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600" windowHeight="7935" tabRatio="796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</sheets>
  <calcPr calcId="144525"/>
  <fileRecoveryPr autoRecover="0"/>
</workbook>
</file>

<file path=xl/calcChain.xml><?xml version="1.0" encoding="utf-8"?>
<calcChain xmlns="http://schemas.openxmlformats.org/spreadsheetml/2006/main">
  <c r="J15" i="6" l="1"/>
  <c r="I15" i="6"/>
  <c r="H15" i="6"/>
  <c r="B37" i="5"/>
  <c r="C37" i="5"/>
  <c r="D37" i="5"/>
  <c r="D33" i="4"/>
  <c r="C33" i="4"/>
  <c r="B33" i="4"/>
  <c r="D39" i="3"/>
  <c r="D41" i="3" s="1"/>
  <c r="C39" i="3"/>
  <c r="C41" i="3" s="1"/>
  <c r="B39" i="3"/>
  <c r="B41" i="3" s="1"/>
  <c r="D33" i="2"/>
  <c r="C33" i="2"/>
  <c r="B33" i="2"/>
  <c r="C11" i="1"/>
  <c r="D11" i="1"/>
  <c r="C38" i="5" l="1"/>
  <c r="D39" i="5"/>
  <c r="F15" i="6"/>
  <c r="G15" i="6"/>
  <c r="C39" i="5" l="1"/>
</calcChain>
</file>

<file path=xl/sharedStrings.xml><?xml version="1.0" encoding="utf-8"?>
<sst xmlns="http://schemas.openxmlformats.org/spreadsheetml/2006/main" count="232" uniqueCount="206">
  <si>
    <t>ev‡RU mvi-ms†¶c</t>
  </si>
  <si>
    <t>cªvwß</t>
  </si>
  <si>
    <t>ivRm¦</t>
  </si>
  <si>
    <t>Aby`vb</t>
  </si>
  <si>
    <t>ev` ivRm¦ e¨q</t>
  </si>
  <si>
    <t>weeiY</t>
  </si>
  <si>
    <t>Ask-1</t>
  </si>
  <si>
    <t>ivRm¦ wnmve cªvwß</t>
  </si>
  <si>
    <t>Dbœqb Aby`vb</t>
  </si>
  <si>
    <t>Ask-2</t>
  </si>
  <si>
    <t>Dbœqb wnmve</t>
  </si>
  <si>
    <t>Ab¨vb¨ Aby`vb I Puv`v</t>
  </si>
  <si>
    <t>Ask-1- ivRm¦ wnmve</t>
  </si>
  <si>
    <t>cªvß Avq</t>
  </si>
  <si>
    <t>Avq</t>
  </si>
  <si>
    <t>cªvwßi weeiY</t>
  </si>
  <si>
    <t>Ask 1-ivR¯^ wnmve</t>
  </si>
  <si>
    <t>e¨q</t>
  </si>
  <si>
    <t>1| mvaviY ms¯’vcb/ cªvwZôvwbK</t>
  </si>
  <si>
    <t>M. Ab¨vb¨ cªvwZôvwbK e¨q</t>
  </si>
  <si>
    <t>N. Avby‡ZvwlK Znwe‡j ¯’vbvšÍi</t>
  </si>
  <si>
    <t>O. hvbevnb †givgZ I R¡vjvbx</t>
  </si>
  <si>
    <t>3| Ab¨vb¨ e¨q</t>
  </si>
  <si>
    <t>L. we`y¨r wej</t>
  </si>
  <si>
    <t>7| RvZxq w`em D`hvcb</t>
  </si>
  <si>
    <t>8| †Ljva~jv I ms¯‹„wZ</t>
  </si>
  <si>
    <t>†gvU e¨q (ivRm¦ wnmve)</t>
  </si>
  <si>
    <t>e¨‡qi LvZ</t>
  </si>
  <si>
    <t>L. Kg©KZ©v I Kg©Pvix‡`i †eZb-fvZvw`</t>
  </si>
  <si>
    <t>(2) `vqhy³ e¨q (miKvix Kg©Pvix m¤cwK©Z)</t>
  </si>
  <si>
    <t>4| Ki Av`vq LiP (wewfbœ †iwR÷vi, dig, iwk` eB BZ¨vw` gy`ªY)</t>
  </si>
  <si>
    <t>K. BDwbqb GjvKvi wewfbœ cªwZôvb/K¬v‡e Avw_©K Aby`vb</t>
  </si>
  <si>
    <t>6| mvgvwRK I ag©xq cªwZôv‡b Aby`vb:</t>
  </si>
  <si>
    <t>K. Dc‡Rjv cwil`</t>
  </si>
  <si>
    <t>2| †¯^”Qv cª‡Yvw`Z Puv`v</t>
  </si>
  <si>
    <t>3| ivRm¦ DØ„Ë</t>
  </si>
  <si>
    <t>1| K„wl I ‡mP</t>
  </si>
  <si>
    <t>2| wkí I KywUiwkí</t>
  </si>
  <si>
    <t>3| †fŠZ AeKvVv‡gv</t>
  </si>
  <si>
    <t>[wewa-5 (1) (K) `ªóe¨]</t>
  </si>
  <si>
    <t>BDwbqb cwil` Kg©KZ©v I Kg©Pvix‡`i weeiYx</t>
  </si>
  <si>
    <t>gšÍe¨</t>
  </si>
  <si>
    <t>Ask 2- Dbœqb wnmve</t>
  </si>
  <si>
    <t>cÖvwßi weeiY</t>
  </si>
  <si>
    <t>1| Aby`vb (Dbœqb)</t>
  </si>
  <si>
    <t>†gvU cªvwß (Dbœqb wnmve)</t>
  </si>
  <si>
    <t>BDwc mwPe</t>
  </si>
  <si>
    <t>‡Pqvig¨vb</t>
  </si>
  <si>
    <t>Ask 2- Dbœqb wnmve e¨q</t>
  </si>
  <si>
    <t xml:space="preserve">e¨q weeiY </t>
  </si>
  <si>
    <t>†gvU e¨q ( Dbœqb wnmve)</t>
  </si>
  <si>
    <t>Ôev‡RU dig MÕ</t>
  </si>
  <si>
    <t xml:space="preserve"> c‡`i bvg</t>
  </si>
  <si>
    <t>c‡`i msL¨v</t>
  </si>
  <si>
    <t>gnvN© fvZv (hw` _v‡K)</t>
  </si>
  <si>
    <t>µwgK bs</t>
  </si>
  <si>
    <t xml:space="preserve"> †eZbµg</t>
  </si>
  <si>
    <t>cª‡`q fwel¨ Znwej</t>
  </si>
  <si>
    <t>evrmwiK cªv°wjZ A‡_©i cwigvY</t>
  </si>
  <si>
    <t>gvwmK Mo A‡_©i cwigvY</t>
  </si>
  <si>
    <t>wefvM/kvLv</t>
  </si>
  <si>
    <t>‡gvU</t>
  </si>
  <si>
    <t>wnmve mnKvix Kvg Kw¤úDUvi Acv‡iUi</t>
  </si>
  <si>
    <t>`dv`vi</t>
  </si>
  <si>
    <t>BRviv</t>
  </si>
  <si>
    <t>hvbevnb (gUihvb e¨ZxZ)</t>
  </si>
  <si>
    <t>jvB‡mÝ I cviwgU wd</t>
  </si>
  <si>
    <t>Rb¥wbeÜb wd</t>
  </si>
  <si>
    <t>BDwbqb cwil`</t>
  </si>
  <si>
    <t>Ôev‡RU digÕKÕ</t>
  </si>
  <si>
    <t>[wewa 3 (2) `ªóe¨]</t>
  </si>
  <si>
    <t>[wewa-3 (2) Ges AvB‡bi PZz_© Zdwmj `ªóe¨]</t>
  </si>
  <si>
    <t>ms¯’vcb</t>
  </si>
  <si>
    <t>emZevwoi Ki</t>
  </si>
  <si>
    <t>e‡Kqv Ki</t>
  </si>
  <si>
    <t>‡Lvqvo/‡dwiNvU</t>
  </si>
  <si>
    <t>MÖvg Av`vjZ wd</t>
  </si>
  <si>
    <t>BDwc mwP‡ei †eZb</t>
  </si>
  <si>
    <t>(1) mwP‡ei †eZb</t>
  </si>
  <si>
    <t>N  Avc¨vqb e¨q</t>
  </si>
  <si>
    <t>P. wcÖw›Us I †÷kbvix</t>
  </si>
  <si>
    <t>Ki I †iUt</t>
  </si>
  <si>
    <t>GjwRGmwc-3(wcwewR)</t>
  </si>
  <si>
    <t>m`m¨‡`i mb¥vbx fvZv</t>
  </si>
  <si>
    <t>12| `vwi`ª n«vmKiY t mvgvwRK wbivcËv I cÖvwZôvwbK mnvqZv</t>
  </si>
  <si>
    <t>19| mgvwß †Ri</t>
  </si>
  <si>
    <t>‡gvU cÖK…Z e¨qt</t>
  </si>
  <si>
    <t>‡Pqvig¨v‡bi mb¥vbx fvZv</t>
  </si>
  <si>
    <t>cÖviw¤¢K DØ„Ë</t>
  </si>
  <si>
    <t>MÖvg cywjk‡`i †eZb fvZv</t>
  </si>
  <si>
    <t>M. cwÎKv wej/wewea</t>
  </si>
  <si>
    <t>O. wbix¶v e¨q</t>
  </si>
  <si>
    <t>14 Zg</t>
  </si>
  <si>
    <t>R. Rb¥ wbeÜb e¨q (miKvix †Kv‡W)</t>
  </si>
  <si>
    <t>gnjøv`vi</t>
  </si>
  <si>
    <t>Drme fvZv</t>
  </si>
  <si>
    <t>16 Zg</t>
  </si>
  <si>
    <t xml:space="preserve">ms¯’vcb e¨q </t>
  </si>
  <si>
    <t xml:space="preserve">N) MÖvg cywj‡ki †eZb fvZv </t>
  </si>
  <si>
    <t>evwbwR¨K Ki (BUfvUv,ivBmwgj,mÕwgj,</t>
  </si>
  <si>
    <t>nvUevRvi (5%+46%)</t>
  </si>
  <si>
    <t>Iqvwikb mb` wd</t>
  </si>
  <si>
    <t>wewea</t>
  </si>
  <si>
    <t>m¤úwË n‡Z Avq</t>
  </si>
  <si>
    <t>K. ‡Pqvig¨vb I m`m¨‡`i fvZv</t>
  </si>
  <si>
    <t>U. d‡UvKwc wej</t>
  </si>
  <si>
    <t>10| wewea</t>
  </si>
  <si>
    <t>11| †gvU e¨q</t>
  </si>
  <si>
    <t>K. †Uwj‡dvb wej(‡gvevBj+B›Uvi‡bU)</t>
  </si>
  <si>
    <t>12| ivRm¦ DØ„Ë Dbœqb wnmv‡e ¯’vbvšÍi</t>
  </si>
  <si>
    <t>5| BDwci ev‡RU</t>
  </si>
  <si>
    <t>1) ‡Pqvig¨v‡bi fvZv</t>
  </si>
  <si>
    <t>2) ‡g¤^viM‡bi fvZv</t>
  </si>
  <si>
    <t>3) mwP‡ei †eZb fvZv</t>
  </si>
  <si>
    <t>4) wnmve mn. Kvg-Kw¤ú.Acv.‡eZb fvZv</t>
  </si>
  <si>
    <t>5) MÖvgcywj‡ki †eZb fvZv</t>
  </si>
  <si>
    <t>1) fzwg n¯ÍvšÍi Ki 1%</t>
  </si>
  <si>
    <t>2) wUAvi</t>
  </si>
  <si>
    <t>3) KvweLv/KvweUv</t>
  </si>
  <si>
    <t>4) GwWwc</t>
  </si>
  <si>
    <t>5) BwRwcwc/ nZ `wi`ª(40w`b)</t>
  </si>
  <si>
    <t>6) bb-I‡qR</t>
  </si>
  <si>
    <t>7) nvU evRvi (15%)</t>
  </si>
  <si>
    <t xml:space="preserve">8) wfwRwW </t>
  </si>
  <si>
    <t>9) wfwRGd</t>
  </si>
  <si>
    <t>GjwRGmwc-3(wewewR)</t>
  </si>
  <si>
    <t>L. miKvix Aby`vb</t>
  </si>
  <si>
    <t>N. ‡Rjv cwil`</t>
  </si>
  <si>
    <t>11| nvU Dbœqb</t>
  </si>
  <si>
    <t>8| wWwRUvj †m›Uvi Dbœqb</t>
  </si>
  <si>
    <t>mgvwß ‡Ri</t>
  </si>
  <si>
    <t>15| agx©q cÖwZôvb Dbœqb</t>
  </si>
  <si>
    <t>17| µxov I ms¯‹…wZ</t>
  </si>
  <si>
    <t>21| Ab¨vb¨ e¨q</t>
  </si>
  <si>
    <t>20| e„ÿ‡ivcb I ebvqb</t>
  </si>
  <si>
    <t>K) †Pqvig¨vb I m`m¨‡`i m¤§vbx fvZv</t>
  </si>
  <si>
    <t>L) mwP‡ei †eZb fvZv</t>
  </si>
  <si>
    <t>M) wnmve mn. Kvg Kw¤ú,Ac. †eZb fvZv</t>
  </si>
  <si>
    <t>Q. hš¿vsk µq I †givgZ</t>
  </si>
  <si>
    <t>mwPe</t>
  </si>
  <si>
    <t xml:space="preserve">   ¯^vÿi I wmj:</t>
  </si>
  <si>
    <t xml:space="preserve"> †Pqvig¨vb</t>
  </si>
  <si>
    <t xml:space="preserve">   </t>
  </si>
  <si>
    <t xml:space="preserve">             ¯^vÿi I wmj:</t>
  </si>
  <si>
    <t xml:space="preserve">  ¯^vÿi I wmj:</t>
  </si>
  <si>
    <t xml:space="preserve">    ¯^vÿi I wmj:</t>
  </si>
  <si>
    <t>3) MÖvg cywjk</t>
  </si>
  <si>
    <t>2| Ki Av`v‡qi Rb¨ e¨q (Kwgkb)</t>
  </si>
  <si>
    <t>9| Riæix ÎvY/cÖwZeÜx mnvqZv</t>
  </si>
  <si>
    <t>T. e„¶‡ivcb I i¶bv‡e¶b</t>
  </si>
  <si>
    <t>V. wewfbœ Z_¨ †evW© nvjbvMv`</t>
  </si>
  <si>
    <t>W. Avbylvw½K e¨q/e¨vsK PvR©</t>
  </si>
  <si>
    <t>M. ms¯’vcb</t>
  </si>
  <si>
    <t>1| BGGjwR</t>
  </si>
  <si>
    <t>4| wk¶v</t>
  </si>
  <si>
    <t>9| gvbe m¤ú` Dbœqb (wfwRwW, wfwRGd mn)</t>
  </si>
  <si>
    <t>10| cqtwb®‹vkb I eR©¨ e¨e¯’vcbv</t>
  </si>
  <si>
    <t>14| dvÛ †diZ</t>
  </si>
  <si>
    <t>16| e¨vsK KZ…K KZ©b</t>
  </si>
  <si>
    <t>20| gwnjv, hye I wkï Dbœqb</t>
  </si>
  <si>
    <t>22| mykvmb</t>
  </si>
  <si>
    <t>7| cvwb mieivn</t>
  </si>
  <si>
    <t>6| ‡hvMv‡hvM</t>
  </si>
  <si>
    <t>5| ¯^v¯’¨ (KwgDwbwU wK¬wbK,BDwbqb ¯^v¯’¨ I cwievi  Kj¨vY †K›`ª mn)</t>
  </si>
  <si>
    <t>18| cÖvK…wZK m¤ú` e¨e¯’vcbv (‡mvjvi)</t>
  </si>
  <si>
    <t>19| Av_©-mvgvwRK AeKvVv‡gv Dbœqb</t>
  </si>
  <si>
    <t xml:space="preserve">wnt mnt Kvg Kw¤úDUvi </t>
  </si>
  <si>
    <t xml:space="preserve">                   ÔBDwbqb cwil` ev‡RU dig LÕ</t>
  </si>
  <si>
    <t>†gvU (L)</t>
  </si>
  <si>
    <t>‡gvU cÖvß m¤ú` (K+L)</t>
  </si>
  <si>
    <t>ev`: Dbœqb e¨q</t>
  </si>
  <si>
    <t>2) wnt mnt Kvgt Kw¤úUvi Acv‡iUi</t>
  </si>
  <si>
    <t>‡hvM cÖviw¤¢K †Ri (1 jv RyjvB)</t>
  </si>
  <si>
    <t>mvwe©K ev‡RU Dã„Ë/NvUwZ</t>
  </si>
  <si>
    <t>‡gvU ev‡RU</t>
  </si>
  <si>
    <t>†gvU cªvwß (K)</t>
  </si>
  <si>
    <t>ivRm¦ DØË</t>
  </si>
  <si>
    <t>13| `y‡hv©M e¨e¯’vcbv I Îvb, M„nnxb‡`i Rb¨ M„n wbg©vY</t>
  </si>
  <si>
    <t>04 bs †`jyqvevox BDwbqb cwil`</t>
  </si>
  <si>
    <t>Dc‡Rjv-`~M©vcyi, †Rjv-ivRkvnx</t>
  </si>
  <si>
    <t>Dc‡Rjvt `~M©vcyi,   †Rjv-ivRkvnx|</t>
  </si>
  <si>
    <t>Dc‡Rjv-`~M©vcyi, ‡Rjv-ivRkvnx</t>
  </si>
  <si>
    <t xml:space="preserve">  04 bs †`jyqvevox BDwbqb cwil`</t>
  </si>
  <si>
    <t>Dc‡Rjv-`~M©vcyi,   †Rjv-ivRkvnx</t>
  </si>
  <si>
    <t xml:space="preserve">                                                              A_© ermi- 2021-2022                             mKvjt 10:00 NwUKv   </t>
  </si>
  <si>
    <t>A_© eQi: 2021-2022</t>
  </si>
  <si>
    <t>c~e©eZx© erm‡ii cÖK„Z ev‡RU (2019-2020)</t>
  </si>
  <si>
    <t>PjwZ erm‡ii ev‡RU ev PjwZ erm‡ii ms‡kvwaZ ev‡RU (2020-2021)</t>
  </si>
  <si>
    <t>cieZ©x erm‡ii        ev‡RU         (2021-2022)</t>
  </si>
  <si>
    <t>c~e©eZ©x erm‡ii cÖK„Z Avq       (2019-2020)</t>
  </si>
  <si>
    <t>PjwZ erm‡ii ev‡RU ev ms‡kvwaZ ev‡RU (2020-2021)</t>
  </si>
  <si>
    <t>cieZ©x erm‡ii ev‡RU      (2021-2022)</t>
  </si>
  <si>
    <t>c~e©eZ©x erm‡ii cÖK„Z e¨q       (2019-2020)</t>
  </si>
  <si>
    <t>c~e©eZ©x erm‡ii cÖK„Z cÖvwß (2019-2020)</t>
  </si>
  <si>
    <t>cieZ©x erm‡ii ev‡RU (2021-2022)</t>
  </si>
  <si>
    <t>c~e©eZ©x erm‡ii cÖK„Z e¨q (2019-2020)</t>
  </si>
  <si>
    <t xml:space="preserve">    cieZ©x erm‡ii ev‡RU      (2021-2022)</t>
  </si>
  <si>
    <t>A_© ermi- 2021-2022</t>
  </si>
  <si>
    <t>‡gvt Rwmg DÏxb</t>
  </si>
  <si>
    <t>BDwc mwPe (fvicÖvß)</t>
  </si>
  <si>
    <t xml:space="preserve">  4 bs †`jyqvevox BDwbqb cwil`</t>
  </si>
  <si>
    <t xml:space="preserve">         Dc‡Rjv-`~M©vcyi, †Rjv-ivRkvnx</t>
  </si>
  <si>
    <t>‡gvt wiqvRyj Bmjvg</t>
  </si>
  <si>
    <t xml:space="preserve">       4 bs †`jyqvevox BDwbqb cwil`</t>
  </si>
  <si>
    <t xml:space="preserve">     ZvwiL t 27/05/2021  wLª.</t>
  </si>
  <si>
    <t xml:space="preserve">                                                04 bs †`jyqvevox BDwbqb cwil‡`i ev‡RU                         †ivR t e„n¯úwZevi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</si>
</sst>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4"/>
      <name val="SutonnyMJ"/>
    </font>
    <font>
      <b/>
      <sz val="14"/>
      <name val="SutonnyMJ"/>
    </font>
    <font>
      <b/>
      <sz val="14"/>
      <color indexed="8"/>
      <name val="SutonnyMJ"/>
    </font>
    <font>
      <sz val="11"/>
      <color indexed="8"/>
      <name val="Calibri"/>
      <family val="2"/>
    </font>
    <font>
      <sz val="12"/>
      <color indexed="8"/>
      <name val="SutonnyMJ"/>
    </font>
    <font>
      <sz val="14"/>
      <color indexed="8"/>
      <name val="SutonnyMJ"/>
    </font>
    <font>
      <b/>
      <sz val="14"/>
      <color indexed="8"/>
      <name val="SutonnyMJ"/>
    </font>
    <font>
      <sz val="16"/>
      <color indexed="8"/>
      <name val="SutonnyMJ"/>
    </font>
    <font>
      <b/>
      <sz val="12"/>
      <color indexed="8"/>
      <name val="SutonnyMJ"/>
    </font>
    <font>
      <b/>
      <i/>
      <sz val="12"/>
      <color indexed="8"/>
      <name val="SutonnyMJ"/>
    </font>
    <font>
      <b/>
      <sz val="12"/>
      <color indexed="10"/>
      <name val="SutonnyMJ"/>
    </font>
    <font>
      <b/>
      <sz val="16"/>
      <color indexed="8"/>
      <name val="SutonnyMJ"/>
    </font>
    <font>
      <sz val="8"/>
      <name val="Calibri"/>
      <family val="2"/>
    </font>
    <font>
      <b/>
      <sz val="12"/>
      <name val="SutonnyMJ"/>
    </font>
    <font>
      <b/>
      <sz val="12"/>
      <color theme="1"/>
      <name val="SutonnyMJ"/>
    </font>
    <font>
      <b/>
      <sz val="14"/>
      <color indexed="8"/>
      <name val="SutonnyAMJ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0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/>
    <xf numFmtId="49" fontId="6" fillId="0" borderId="0" xfId="0" applyNumberFormat="1" applyFont="1" applyBorder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49" fontId="6" fillId="0" borderId="0" xfId="0" applyNumberFormat="1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justify" vertical="top"/>
    </xf>
    <xf numFmtId="49" fontId="6" fillId="0" borderId="1" xfId="0" applyNumberFormat="1" applyFont="1" applyBorder="1" applyAlignment="1">
      <alignment horizontal="justify" vertical="top" wrapText="1"/>
    </xf>
    <xf numFmtId="49" fontId="8" fillId="0" borderId="0" xfId="0" applyNumberFormat="1" applyFont="1" applyBorder="1"/>
    <xf numFmtId="49" fontId="8" fillId="0" borderId="0" xfId="0" applyNumberFormat="1" applyFont="1" applyAlignme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 wrapText="1"/>
    </xf>
    <xf numFmtId="0" fontId="5" fillId="3" borderId="1" xfId="0" applyFont="1" applyFill="1" applyBorder="1" applyAlignment="1">
      <alignment horizontal="justify" vertical="top"/>
    </xf>
    <xf numFmtId="49" fontId="7" fillId="0" borderId="0" xfId="0" applyNumberFormat="1" applyFont="1"/>
    <xf numFmtId="0" fontId="7" fillId="3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justify" vertical="top" wrapText="1"/>
    </xf>
    <xf numFmtId="0" fontId="9" fillId="0" borderId="0" xfId="0" applyFont="1"/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38" fontId="9" fillId="0" borderId="0" xfId="0" applyNumberFormat="1" applyFont="1"/>
    <xf numFmtId="0" fontId="10" fillId="0" borderId="0" xfId="0" applyFont="1"/>
    <xf numFmtId="0" fontId="11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right" vertical="top"/>
    </xf>
    <xf numFmtId="0" fontId="5" fillId="3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49" fontId="7" fillId="0" borderId="0" xfId="0" applyNumberFormat="1" applyFont="1" applyBorder="1" applyAlignment="1"/>
    <xf numFmtId="0" fontId="5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3" borderId="2" xfId="0" applyFont="1" applyFill="1" applyBorder="1" applyAlignment="1">
      <alignment horizontal="justify" vertical="top"/>
    </xf>
    <xf numFmtId="0" fontId="5" fillId="3" borderId="3" xfId="0" applyFont="1" applyFill="1" applyBorder="1" applyAlignment="1">
      <alignment horizontal="justify" vertical="top"/>
    </xf>
    <xf numFmtId="0" fontId="5" fillId="3" borderId="4" xfId="0" applyFont="1" applyFill="1" applyBorder="1" applyAlignment="1">
      <alignment horizontal="justify" vertical="top"/>
    </xf>
    <xf numFmtId="0" fontId="5" fillId="0" borderId="0" xfId="0" applyFont="1"/>
    <xf numFmtId="0" fontId="5" fillId="4" borderId="2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justify" vertical="top"/>
    </xf>
    <xf numFmtId="0" fontId="9" fillId="5" borderId="1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0" fontId="9" fillId="0" borderId="1" xfId="0" applyFont="1" applyBorder="1" applyAlignment="1">
      <alignment horizontal="justify" vertical="top"/>
    </xf>
    <xf numFmtId="0" fontId="9" fillId="0" borderId="0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top"/>
    </xf>
    <xf numFmtId="0" fontId="9" fillId="3" borderId="1" xfId="0" applyFont="1" applyFill="1" applyBorder="1"/>
    <xf numFmtId="0" fontId="5" fillId="6" borderId="1" xfId="0" applyFont="1" applyFill="1" applyBorder="1" applyAlignment="1">
      <alignment horizontal="justify" vertical="top"/>
    </xf>
    <xf numFmtId="0" fontId="9" fillId="6" borderId="1" xfId="0" applyFont="1" applyFill="1" applyBorder="1" applyAlignment="1"/>
    <xf numFmtId="0" fontId="9" fillId="0" borderId="1" xfId="0" applyFont="1" applyFill="1" applyBorder="1"/>
    <xf numFmtId="164" fontId="9" fillId="0" borderId="1" xfId="1" applyNumberFormat="1" applyFont="1" applyFill="1" applyBorder="1"/>
    <xf numFmtId="38" fontId="9" fillId="0" borderId="1" xfId="0" applyNumberFormat="1" applyFont="1" applyBorder="1"/>
    <xf numFmtId="0" fontId="9" fillId="0" borderId="4" xfId="0" applyFont="1" applyFill="1" applyBorder="1"/>
    <xf numFmtId="0" fontId="5" fillId="5" borderId="1" xfId="0" applyFont="1" applyFill="1" applyBorder="1" applyAlignment="1">
      <alignment horizontal="justify" vertical="top" wrapText="1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justify" vertical="top" wrapText="1"/>
    </xf>
    <xf numFmtId="38" fontId="9" fillId="5" borderId="1" xfId="0" applyNumberFormat="1" applyFont="1" applyFill="1" applyBorder="1"/>
    <xf numFmtId="0" fontId="5" fillId="0" borderId="1" xfId="0" applyFont="1" applyFill="1" applyBorder="1"/>
    <xf numFmtId="38" fontId="5" fillId="0" borderId="1" xfId="0" applyNumberFormat="1" applyFont="1" applyBorder="1"/>
    <xf numFmtId="38" fontId="5" fillId="5" borderId="1" xfId="0" applyNumberFormat="1" applyFont="1" applyFill="1" applyBorder="1"/>
    <xf numFmtId="0" fontId="14" fillId="0" borderId="1" xfId="0" applyFont="1" applyBorder="1" applyAlignment="1">
      <alignment horizontal="justify" vertical="top"/>
    </xf>
    <xf numFmtId="0" fontId="14" fillId="5" borderId="1" xfId="0" applyFont="1" applyFill="1" applyBorder="1" applyAlignment="1">
      <alignment horizontal="justify" vertical="top"/>
    </xf>
    <xf numFmtId="0" fontId="14" fillId="5" borderId="1" xfId="0" applyFont="1" applyFill="1" applyBorder="1"/>
    <xf numFmtId="164" fontId="14" fillId="5" borderId="1" xfId="0" applyNumberFormat="1" applyFont="1" applyFill="1" applyBorder="1"/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/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/>
    </xf>
    <xf numFmtId="0" fontId="9" fillId="0" borderId="7" xfId="0" applyFont="1" applyBorder="1" applyAlignment="1">
      <alignment vertical="justify" wrapText="1"/>
    </xf>
    <xf numFmtId="0" fontId="9" fillId="0" borderId="1" xfId="0" applyFont="1" applyBorder="1" applyAlignment="1">
      <alignment vertical="justify"/>
    </xf>
    <xf numFmtId="38" fontId="9" fillId="5" borderId="1" xfId="0" applyNumberFormat="1" applyFont="1" applyFill="1" applyBorder="1" applyAlignment="1">
      <alignment vertical="top"/>
    </xf>
    <xf numFmtId="38" fontId="9" fillId="3" borderId="1" xfId="0" applyNumberFormat="1" applyFont="1" applyFill="1" applyBorder="1"/>
    <xf numFmtId="0" fontId="9" fillId="5" borderId="6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0" fontId="14" fillId="3" borderId="1" xfId="0" applyFont="1" applyFill="1" applyBorder="1" applyProtection="1"/>
    <xf numFmtId="0" fontId="14" fillId="3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5" fillId="0" borderId="1" xfId="0" applyFont="1" applyBorder="1"/>
    <xf numFmtId="0" fontId="9" fillId="3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right"/>
    </xf>
    <xf numFmtId="0" fontId="9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horizontal="right" vertical="top"/>
    </xf>
    <xf numFmtId="0" fontId="9" fillId="3" borderId="1" xfId="0" applyFont="1" applyFill="1" applyBorder="1" applyAlignment="1">
      <alignment horizontal="right"/>
    </xf>
    <xf numFmtId="0" fontId="5" fillId="3" borderId="1" xfId="0" applyFont="1" applyFill="1" applyBorder="1" applyProtection="1"/>
    <xf numFmtId="0" fontId="5" fillId="0" borderId="1" xfId="0" applyFont="1" applyBorder="1" applyAlignment="1">
      <alignment vertical="top"/>
    </xf>
    <xf numFmtId="0" fontId="5" fillId="0" borderId="1" xfId="0" applyFont="1" applyBorder="1" applyProtection="1"/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right" vertical="top"/>
    </xf>
    <xf numFmtId="0" fontId="7" fillId="6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justify" vertical="top"/>
    </xf>
    <xf numFmtId="0" fontId="5" fillId="0" borderId="0" xfId="0" applyFont="1"/>
    <xf numFmtId="0" fontId="5" fillId="0" borderId="0" xfId="0" applyFont="1"/>
    <xf numFmtId="0" fontId="9" fillId="0" borderId="4" xfId="0" applyFont="1" applyBorder="1"/>
    <xf numFmtId="0" fontId="9" fillId="0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 wrapText="1"/>
    </xf>
    <xf numFmtId="38" fontId="9" fillId="0" borderId="1" xfId="0" applyNumberFormat="1" applyFont="1" applyBorder="1" applyAlignment="1">
      <alignment vertical="top"/>
    </xf>
    <xf numFmtId="38" fontId="5" fillId="0" borderId="1" xfId="0" applyNumberFormat="1" applyFont="1" applyBorder="1" applyAlignment="1">
      <alignment horizontal="right"/>
    </xf>
    <xf numFmtId="0" fontId="9" fillId="0" borderId="0" xfId="0" applyFont="1" applyAlignment="1">
      <alignment vertical="top"/>
    </xf>
    <xf numFmtId="3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justify" vertical="center"/>
    </xf>
    <xf numFmtId="0" fontId="7" fillId="6" borderId="1" xfId="0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7" fillId="0" borderId="0" xfId="0" applyNumberFormat="1" applyFont="1" applyBorder="1" applyAlignment="1">
      <alignment vertical="top"/>
    </xf>
    <xf numFmtId="0" fontId="5" fillId="0" borderId="0" xfId="0" applyFont="1" applyAlignment="1">
      <alignment horizontal="center"/>
    </xf>
    <xf numFmtId="0" fontId="15" fillId="5" borderId="1" xfId="0" applyFont="1" applyFill="1" applyBorder="1" applyAlignment="1">
      <alignment horizontal="right" vertical="top"/>
    </xf>
    <xf numFmtId="38" fontId="14" fillId="5" borderId="1" xfId="0" applyNumberFormat="1" applyFont="1" applyFill="1" applyBorder="1"/>
    <xf numFmtId="0" fontId="16" fillId="0" borderId="1" xfId="0" applyFont="1" applyBorder="1" applyAlignment="1">
      <alignment vertical="center"/>
    </xf>
    <xf numFmtId="38" fontId="9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5" fillId="0" borderId="8" xfId="0" applyFont="1" applyBorder="1"/>
    <xf numFmtId="0" fontId="5" fillId="0" borderId="0" xfId="0" applyFont="1" applyBorder="1"/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top"/>
    </xf>
    <xf numFmtId="0" fontId="6" fillId="0" borderId="5" xfId="0" applyFont="1" applyBorder="1" applyAlignment="1">
      <alignment horizontal="justify" vertical="top"/>
    </xf>
    <xf numFmtId="0" fontId="6" fillId="0" borderId="7" xfId="0" applyFont="1" applyBorder="1" applyAlignment="1">
      <alignment horizontal="justify" vertical="top"/>
    </xf>
    <xf numFmtId="49" fontId="9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3" borderId="2" xfId="0" applyFont="1" applyFill="1" applyBorder="1" applyAlignment="1">
      <alignment horizontal="justify" vertical="top"/>
    </xf>
    <xf numFmtId="0" fontId="5" fillId="3" borderId="3" xfId="0" applyFont="1" applyFill="1" applyBorder="1" applyAlignment="1">
      <alignment horizontal="justify" vertical="top"/>
    </xf>
    <xf numFmtId="0" fontId="5" fillId="3" borderId="4" xfId="0" applyFont="1" applyFill="1" applyBorder="1" applyAlignment="1">
      <alignment horizontal="justify" vertical="top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38" fontId="9" fillId="0" borderId="0" xfId="0" applyNumberFormat="1" applyFont="1" applyBorder="1"/>
    <xf numFmtId="3" fontId="7" fillId="6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6" workbookViewId="0">
      <selection activeCell="E22" sqref="E22"/>
    </sheetView>
  </sheetViews>
  <sheetFormatPr defaultRowHeight="17.25"/>
  <cols>
    <col min="1" max="1" width="9.140625" style="1"/>
    <col min="2" max="2" width="28" style="1" customWidth="1"/>
    <col min="3" max="3" width="21.42578125" style="1" customWidth="1"/>
    <col min="4" max="4" width="20.7109375" style="1" customWidth="1"/>
    <col min="5" max="5" width="16.5703125" style="1" customWidth="1"/>
    <col min="6" max="16384" width="9.140625" style="1"/>
  </cols>
  <sheetData>
    <row r="1" spans="1:5" s="5" customFormat="1" ht="34.5" customHeight="1">
      <c r="A1" s="147" t="s">
        <v>178</v>
      </c>
      <c r="B1" s="148"/>
      <c r="C1" s="148"/>
      <c r="D1" s="148"/>
      <c r="E1" s="148"/>
    </row>
    <row r="2" spans="1:5" s="5" customFormat="1" ht="20.25">
      <c r="A2" s="147" t="s">
        <v>179</v>
      </c>
      <c r="B2" s="148"/>
      <c r="C2" s="148"/>
      <c r="D2" s="148"/>
      <c r="E2" s="148"/>
    </row>
    <row r="3" spans="1:5" s="5" customFormat="1" ht="20.25">
      <c r="A3" s="43"/>
      <c r="B3" s="44"/>
      <c r="C3" s="44" t="s">
        <v>69</v>
      </c>
      <c r="D3" s="44"/>
      <c r="E3" s="44"/>
    </row>
    <row r="4" spans="1:5" s="5" customFormat="1" ht="20.25">
      <c r="A4" s="26"/>
      <c r="B4" s="26"/>
      <c r="C4" s="45" t="s">
        <v>70</v>
      </c>
      <c r="D4" s="47"/>
    </row>
    <row r="5" spans="1:5" s="5" customFormat="1" ht="20.25">
      <c r="A5" s="26"/>
      <c r="B5" s="26"/>
      <c r="C5" s="42" t="s">
        <v>185</v>
      </c>
    </row>
    <row r="6" spans="1:5" s="5" customFormat="1" ht="20.25">
      <c r="A6" s="149" t="s">
        <v>0</v>
      </c>
      <c r="B6" s="149"/>
      <c r="C6" s="149"/>
      <c r="D6" s="149"/>
      <c r="E6" s="149"/>
    </row>
    <row r="7" spans="1:5" ht="81">
      <c r="A7" s="150" t="s">
        <v>5</v>
      </c>
      <c r="B7" s="151"/>
      <c r="C7" s="56" t="s">
        <v>186</v>
      </c>
      <c r="D7" s="56" t="s">
        <v>187</v>
      </c>
      <c r="E7" s="46" t="s">
        <v>188</v>
      </c>
    </row>
    <row r="8" spans="1:5" ht="35.1" customHeight="1">
      <c r="A8" s="27" t="s">
        <v>6</v>
      </c>
      <c r="B8" s="27" t="s">
        <v>7</v>
      </c>
      <c r="C8" s="27"/>
      <c r="D8" s="27"/>
      <c r="E8" s="27"/>
    </row>
    <row r="9" spans="1:5" ht="24" customHeight="1">
      <c r="A9" s="152"/>
      <c r="B9" s="50" t="s">
        <v>2</v>
      </c>
      <c r="C9" s="51">
        <v>3391000</v>
      </c>
      <c r="D9" s="50">
        <v>3163488</v>
      </c>
      <c r="E9" s="50">
        <v>1872880</v>
      </c>
    </row>
    <row r="10" spans="1:5" ht="35.1" customHeight="1">
      <c r="A10" s="153"/>
      <c r="B10" s="50" t="s">
        <v>3</v>
      </c>
      <c r="C10" s="50">
        <v>0</v>
      </c>
      <c r="D10" s="50">
        <v>0</v>
      </c>
      <c r="E10" s="50">
        <v>0</v>
      </c>
    </row>
    <row r="11" spans="1:5" ht="35.1" customHeight="1">
      <c r="A11" s="153"/>
      <c r="B11" s="134" t="s">
        <v>175</v>
      </c>
      <c r="C11" s="53">
        <f>SUM(C9:C10)</f>
        <v>3391000</v>
      </c>
      <c r="D11" s="53">
        <f>SUM(D9:D10)</f>
        <v>3163488</v>
      </c>
      <c r="E11" s="134">
        <v>1872880</v>
      </c>
    </row>
    <row r="12" spans="1:5" ht="35.1" customHeight="1">
      <c r="A12" s="153"/>
      <c r="B12" s="50" t="s">
        <v>4</v>
      </c>
      <c r="C12" s="51">
        <v>3391000</v>
      </c>
      <c r="D12" s="50">
        <v>3147488</v>
      </c>
      <c r="E12" s="50">
        <v>1852880</v>
      </c>
    </row>
    <row r="13" spans="1:5" ht="35.1" customHeight="1">
      <c r="A13" s="154"/>
      <c r="B13" s="135" t="s">
        <v>176</v>
      </c>
      <c r="C13" s="38"/>
      <c r="D13" s="38">
        <v>16000</v>
      </c>
      <c r="E13" s="38">
        <v>20000</v>
      </c>
    </row>
    <row r="14" spans="1:5" ht="35.1" customHeight="1">
      <c r="A14" s="27" t="s">
        <v>9</v>
      </c>
      <c r="B14" s="52" t="s">
        <v>10</v>
      </c>
      <c r="C14" s="52"/>
      <c r="D14" s="52"/>
      <c r="E14" s="52"/>
    </row>
    <row r="15" spans="1:5" ht="35.1" customHeight="1">
      <c r="A15" s="152"/>
      <c r="B15" s="50" t="s">
        <v>8</v>
      </c>
      <c r="C15" s="50">
        <v>15100000</v>
      </c>
      <c r="D15" s="50">
        <v>15253000</v>
      </c>
      <c r="E15" s="50">
        <v>16317340</v>
      </c>
    </row>
    <row r="16" spans="1:5" ht="35.1" customHeight="1">
      <c r="A16" s="153"/>
      <c r="B16" s="50" t="s">
        <v>11</v>
      </c>
      <c r="C16" s="50">
        <v>0</v>
      </c>
      <c r="D16" s="50">
        <v>0</v>
      </c>
      <c r="E16" s="50">
        <v>0</v>
      </c>
    </row>
    <row r="17" spans="1:9" ht="35.1" customHeight="1">
      <c r="A17" s="153"/>
      <c r="B17" s="135" t="s">
        <v>168</v>
      </c>
      <c r="C17" s="50">
        <v>15100000</v>
      </c>
      <c r="D17" s="50">
        <v>15253000</v>
      </c>
      <c r="E17" s="50">
        <v>16317340</v>
      </c>
    </row>
    <row r="18" spans="1:9" ht="35.1" customHeight="1">
      <c r="A18" s="153"/>
      <c r="B18" s="135" t="s">
        <v>169</v>
      </c>
      <c r="C18" s="135">
        <v>18491000</v>
      </c>
      <c r="D18" s="135">
        <v>18416488</v>
      </c>
      <c r="E18" s="140">
        <v>18190220</v>
      </c>
    </row>
    <row r="19" spans="1:9" ht="35.1" customHeight="1">
      <c r="A19" s="153"/>
      <c r="B19" s="50" t="s">
        <v>172</v>
      </c>
      <c r="C19" s="50"/>
      <c r="D19" s="50">
        <v>16000</v>
      </c>
      <c r="E19" s="50">
        <v>1300000</v>
      </c>
    </row>
    <row r="20" spans="1:9" ht="35.1" customHeight="1">
      <c r="A20" s="153"/>
      <c r="B20" s="50" t="s">
        <v>174</v>
      </c>
      <c r="C20" s="38"/>
      <c r="D20" s="38">
        <v>18400488</v>
      </c>
      <c r="E20" s="38">
        <v>19490220</v>
      </c>
    </row>
    <row r="21" spans="1:9" ht="32.25" customHeight="1">
      <c r="A21" s="153"/>
      <c r="B21" s="50" t="s">
        <v>170</v>
      </c>
      <c r="C21" s="38"/>
      <c r="D21" s="38">
        <v>14222000</v>
      </c>
      <c r="E21" s="50">
        <v>17117340</v>
      </c>
      <c r="F21" s="145"/>
      <c r="G21" s="146"/>
      <c r="H21" s="146"/>
      <c r="I21" s="146"/>
    </row>
    <row r="22" spans="1:9" ht="19.5">
      <c r="A22" s="154"/>
      <c r="B22" s="54" t="s">
        <v>173</v>
      </c>
      <c r="C22" s="54"/>
      <c r="D22" s="54">
        <v>1031000</v>
      </c>
      <c r="E22" s="54">
        <v>520000</v>
      </c>
    </row>
    <row r="23" spans="1:9" ht="19.5">
      <c r="A23" s="7"/>
      <c r="B23" s="7"/>
      <c r="C23" s="7"/>
      <c r="D23" s="7"/>
      <c r="E23" s="7"/>
    </row>
    <row r="24" spans="1:9" ht="19.5">
      <c r="A24" s="7"/>
      <c r="B24" s="7"/>
      <c r="C24" s="7"/>
      <c r="D24" s="7"/>
      <c r="E24" s="7"/>
    </row>
    <row r="25" spans="1:9" ht="20.25">
      <c r="A25" s="7"/>
      <c r="B25" s="142"/>
      <c r="C25" s="143"/>
    </row>
    <row r="26" spans="1:9" ht="20.25">
      <c r="A26" s="14"/>
      <c r="B26" s="142" t="s">
        <v>140</v>
      </c>
      <c r="C26" s="143"/>
      <c r="D26" s="142" t="s">
        <v>143</v>
      </c>
      <c r="E26" s="142"/>
    </row>
    <row r="27" spans="1:9" ht="20.25">
      <c r="A27" s="14"/>
      <c r="B27" s="142" t="s">
        <v>139</v>
      </c>
      <c r="C27" s="143"/>
      <c r="D27" s="142" t="s">
        <v>47</v>
      </c>
      <c r="E27" s="142"/>
      <c r="F27" s="142"/>
    </row>
    <row r="28" spans="1:9" ht="20.25">
      <c r="A28" s="14"/>
      <c r="B28" s="142"/>
      <c r="C28" s="143"/>
      <c r="D28" s="144"/>
      <c r="E28" s="144"/>
      <c r="F28" s="144"/>
    </row>
    <row r="29" spans="1:9" ht="20.25">
      <c r="A29" s="14"/>
      <c r="B29" s="142"/>
      <c r="C29" s="143"/>
      <c r="D29" s="121"/>
      <c r="E29" s="121"/>
    </row>
    <row r="30" spans="1:9" ht="19.5">
      <c r="A30" s="7"/>
      <c r="B30" s="6"/>
      <c r="C30" s="6"/>
      <c r="D30" s="7"/>
      <c r="E30" s="7"/>
    </row>
    <row r="31" spans="1:9" ht="19.5">
      <c r="A31" s="7"/>
      <c r="B31" s="7"/>
      <c r="C31" s="7"/>
      <c r="D31" s="7"/>
      <c r="E31" s="7"/>
    </row>
  </sheetData>
  <mergeCells count="15">
    <mergeCell ref="B29:C29"/>
    <mergeCell ref="D27:F27"/>
    <mergeCell ref="D28:F28"/>
    <mergeCell ref="F21:I21"/>
    <mergeCell ref="A1:E1"/>
    <mergeCell ref="D26:E26"/>
    <mergeCell ref="A2:E2"/>
    <mergeCell ref="A6:E6"/>
    <mergeCell ref="A7:B7"/>
    <mergeCell ref="A9:A13"/>
    <mergeCell ref="A15:A22"/>
    <mergeCell ref="B25:C25"/>
    <mergeCell ref="B26:C26"/>
    <mergeCell ref="B27:C27"/>
    <mergeCell ref="B28:C28"/>
  </mergeCells>
  <phoneticPr fontId="13" type="noConversion"/>
  <pageMargins left="0.25" right="0.25" top="0.2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45" zoomScale="140" zoomScaleNormal="140" workbookViewId="0">
      <selection activeCell="A5" sqref="A5:D5"/>
    </sheetView>
  </sheetViews>
  <sheetFormatPr defaultRowHeight="17.25"/>
  <cols>
    <col min="1" max="1" width="28.140625" style="1" customWidth="1"/>
    <col min="2" max="2" width="21.28515625" style="1" customWidth="1"/>
    <col min="3" max="3" width="25.140625" style="1" customWidth="1"/>
    <col min="4" max="4" width="21.42578125" style="1" customWidth="1"/>
    <col min="5" max="16384" width="9.140625" style="1"/>
  </cols>
  <sheetData>
    <row r="1" spans="1:5" ht="20.25">
      <c r="A1" s="148"/>
      <c r="B1" s="148"/>
      <c r="C1" s="148"/>
      <c r="D1" s="148"/>
    </row>
    <row r="2" spans="1:5" ht="20.25">
      <c r="A2" s="148"/>
      <c r="B2" s="148"/>
      <c r="C2" s="148"/>
      <c r="D2" s="148"/>
    </row>
    <row r="3" spans="1:5">
      <c r="A3" s="61"/>
      <c r="B3" s="157" t="s">
        <v>167</v>
      </c>
      <c r="C3" s="157"/>
      <c r="D3" s="157"/>
    </row>
    <row r="4" spans="1:5">
      <c r="A4" s="2"/>
      <c r="B4" s="156" t="s">
        <v>71</v>
      </c>
      <c r="C4" s="156"/>
      <c r="D4" s="137" t="s">
        <v>204</v>
      </c>
    </row>
    <row r="5" spans="1:5">
      <c r="A5" s="155" t="s">
        <v>205</v>
      </c>
      <c r="B5" s="155"/>
      <c r="C5" s="155"/>
      <c r="D5" s="155"/>
      <c r="E5" s="30"/>
    </row>
    <row r="6" spans="1:5">
      <c r="A6" s="161" t="s">
        <v>184</v>
      </c>
      <c r="B6" s="161"/>
      <c r="C6" s="161"/>
      <c r="D6" s="161"/>
      <c r="E6" s="30"/>
    </row>
    <row r="7" spans="1:5">
      <c r="A7" s="161" t="s">
        <v>12</v>
      </c>
      <c r="B7" s="161"/>
      <c r="C7" s="161"/>
      <c r="D7" s="161"/>
      <c r="E7" s="30"/>
    </row>
    <row r="8" spans="1:5">
      <c r="A8" s="162" t="s">
        <v>13</v>
      </c>
      <c r="B8" s="162"/>
      <c r="C8" s="162"/>
      <c r="D8" s="162"/>
      <c r="E8" s="30"/>
    </row>
    <row r="9" spans="1:5" ht="13.5" customHeight="1">
      <c r="A9" s="158" t="s">
        <v>14</v>
      </c>
      <c r="B9" s="159"/>
      <c r="C9" s="159"/>
      <c r="D9" s="160"/>
      <c r="E9" s="30"/>
    </row>
    <row r="10" spans="1:5" ht="34.5">
      <c r="A10" s="69" t="s">
        <v>15</v>
      </c>
      <c r="B10" s="69" t="s">
        <v>189</v>
      </c>
      <c r="C10" s="69" t="s">
        <v>190</v>
      </c>
      <c r="D10" s="69" t="s">
        <v>191</v>
      </c>
      <c r="E10" s="30"/>
    </row>
    <row r="11" spans="1:5">
      <c r="A11" s="68">
        <v>1</v>
      </c>
      <c r="B11" s="102">
        <v>2</v>
      </c>
      <c r="C11" s="68">
        <v>3</v>
      </c>
      <c r="D11" s="68">
        <v>4</v>
      </c>
      <c r="E11" s="30"/>
    </row>
    <row r="12" spans="1:5">
      <c r="A12" s="103" t="s">
        <v>81</v>
      </c>
      <c r="B12" s="104"/>
      <c r="C12" s="105"/>
      <c r="D12" s="105"/>
      <c r="E12" s="30"/>
    </row>
    <row r="13" spans="1:5">
      <c r="A13" s="107" t="s">
        <v>73</v>
      </c>
      <c r="B13" s="106">
        <v>345000</v>
      </c>
      <c r="C13" s="107">
        <v>750000</v>
      </c>
      <c r="D13" s="107">
        <v>750000</v>
      </c>
      <c r="E13" s="30"/>
    </row>
    <row r="14" spans="1:5">
      <c r="A14" s="107" t="s">
        <v>74</v>
      </c>
      <c r="B14" s="106"/>
      <c r="C14" s="107">
        <v>200000</v>
      </c>
      <c r="D14" s="107">
        <v>450000</v>
      </c>
      <c r="E14" s="30"/>
    </row>
    <row r="15" spans="1:5">
      <c r="A15" s="107" t="s">
        <v>99</v>
      </c>
      <c r="B15" s="106"/>
      <c r="C15" s="107"/>
      <c r="D15" s="107"/>
      <c r="E15" s="30"/>
    </row>
    <row r="16" spans="1:5">
      <c r="A16" s="107" t="s">
        <v>66</v>
      </c>
      <c r="B16" s="106">
        <v>52350</v>
      </c>
      <c r="C16" s="107">
        <v>60000</v>
      </c>
      <c r="D16" s="107">
        <v>60000</v>
      </c>
      <c r="E16" s="30"/>
    </row>
    <row r="17" spans="1:5">
      <c r="A17" s="114" t="s">
        <v>64</v>
      </c>
      <c r="B17" s="108"/>
      <c r="C17" s="108"/>
      <c r="D17" s="108"/>
      <c r="E17" s="30"/>
    </row>
    <row r="18" spans="1:5" ht="17.25" customHeight="1">
      <c r="A18" s="115" t="s">
        <v>100</v>
      </c>
      <c r="B18" s="109"/>
      <c r="C18" s="107"/>
      <c r="D18" s="107"/>
      <c r="E18" s="30"/>
    </row>
    <row r="19" spans="1:5" ht="16.5" customHeight="1">
      <c r="A19" s="115" t="s">
        <v>75</v>
      </c>
      <c r="B19" s="109"/>
      <c r="C19" s="107"/>
      <c r="D19" s="107"/>
      <c r="E19" s="30"/>
    </row>
    <row r="20" spans="1:5" ht="17.25" customHeight="1">
      <c r="A20" s="115" t="s">
        <v>103</v>
      </c>
      <c r="B20" s="109">
        <v>19950</v>
      </c>
      <c r="C20" s="107"/>
      <c r="D20" s="107"/>
      <c r="E20" s="30"/>
    </row>
    <row r="21" spans="1:5" ht="16.5" customHeight="1">
      <c r="A21" s="116" t="s">
        <v>65</v>
      </c>
      <c r="B21" s="109"/>
      <c r="C21" s="107"/>
      <c r="D21" s="107"/>
      <c r="E21" s="30"/>
    </row>
    <row r="22" spans="1:5" ht="15.75" customHeight="1">
      <c r="A22" s="116" t="s">
        <v>67</v>
      </c>
      <c r="B22" s="109">
        <v>4750</v>
      </c>
      <c r="C22" s="107">
        <v>30000</v>
      </c>
      <c r="D22" s="107">
        <v>120000</v>
      </c>
      <c r="E22" s="30"/>
    </row>
    <row r="23" spans="1:5" ht="15.75" customHeight="1">
      <c r="A23" s="116" t="s">
        <v>101</v>
      </c>
      <c r="B23" s="109">
        <v>36350</v>
      </c>
      <c r="C23" s="107">
        <v>60000</v>
      </c>
      <c r="D23" s="107">
        <v>60000</v>
      </c>
      <c r="E23" s="30"/>
    </row>
    <row r="24" spans="1:5" ht="15.75" customHeight="1">
      <c r="A24" s="115" t="s">
        <v>76</v>
      </c>
      <c r="B24" s="109">
        <v>11000</v>
      </c>
      <c r="C24" s="107">
        <v>10000</v>
      </c>
      <c r="D24" s="107">
        <v>10000</v>
      </c>
      <c r="E24" s="30"/>
    </row>
    <row r="25" spans="1:5" ht="15.75" customHeight="1">
      <c r="A25" s="115" t="s">
        <v>102</v>
      </c>
      <c r="B25" s="109"/>
      <c r="C25" s="107">
        <v>10000</v>
      </c>
      <c r="D25" s="107">
        <v>100000</v>
      </c>
      <c r="E25" s="30"/>
    </row>
    <row r="26" spans="1:5" ht="17.25" customHeight="1">
      <c r="A26" s="33" t="s">
        <v>88</v>
      </c>
      <c r="B26" s="109">
        <v>322880</v>
      </c>
      <c r="C26" s="107"/>
      <c r="D26" s="107">
        <v>322880</v>
      </c>
      <c r="E26" s="30"/>
    </row>
    <row r="27" spans="1:5" ht="16.5" customHeight="1">
      <c r="A27" s="111" t="s">
        <v>72</v>
      </c>
      <c r="B27" s="112"/>
      <c r="C27" s="113"/>
      <c r="D27" s="113"/>
      <c r="E27" s="30"/>
    </row>
    <row r="28" spans="1:5" ht="21" customHeight="1">
      <c r="A28" s="115" t="s">
        <v>87</v>
      </c>
      <c r="B28" s="109"/>
      <c r="C28" s="110">
        <v>120000</v>
      </c>
      <c r="D28" s="110"/>
      <c r="E28" s="30"/>
    </row>
    <row r="29" spans="1:5" ht="18.75" customHeight="1">
      <c r="A29" s="115" t="s">
        <v>83</v>
      </c>
      <c r="B29" s="109"/>
      <c r="C29" s="110">
        <v>790000</v>
      </c>
      <c r="D29" s="110"/>
      <c r="E29" s="30"/>
    </row>
    <row r="30" spans="1:5" ht="18.75" customHeight="1">
      <c r="A30" s="115" t="s">
        <v>77</v>
      </c>
      <c r="B30" s="109"/>
      <c r="C30" s="110">
        <v>235156</v>
      </c>
      <c r="D30" s="110"/>
      <c r="E30" s="30"/>
    </row>
    <row r="31" spans="1:5" ht="17.25" customHeight="1">
      <c r="A31" s="115" t="s">
        <v>166</v>
      </c>
      <c r="B31" s="109"/>
      <c r="C31" s="110">
        <v>245132</v>
      </c>
      <c r="D31" s="110"/>
      <c r="E31" s="30"/>
    </row>
    <row r="32" spans="1:5" ht="18.75" customHeight="1">
      <c r="A32" s="107" t="s">
        <v>89</v>
      </c>
      <c r="B32" s="109"/>
      <c r="C32" s="110">
        <v>653200</v>
      </c>
      <c r="D32" s="110"/>
      <c r="E32" s="30"/>
    </row>
    <row r="33" spans="1:5">
      <c r="A33" s="117" t="s">
        <v>61</v>
      </c>
      <c r="B33" s="138">
        <f>SUM(B13:B32)</f>
        <v>792280</v>
      </c>
      <c r="C33" s="118">
        <f>SUM(C13:C32)</f>
        <v>3163488</v>
      </c>
      <c r="D33" s="118">
        <f>SUM(D13:D32)</f>
        <v>1872880</v>
      </c>
      <c r="E33" s="30"/>
    </row>
    <row r="34" spans="1:5" ht="19.5">
      <c r="A34" s="7"/>
      <c r="B34" s="7"/>
      <c r="C34" s="7"/>
      <c r="D34" s="7"/>
    </row>
    <row r="35" spans="1:5" ht="18" customHeight="1">
      <c r="A35" s="7"/>
      <c r="B35" s="7"/>
      <c r="C35" s="7"/>
      <c r="D35" s="7"/>
    </row>
    <row r="36" spans="1:5" s="5" customFormat="1" ht="19.5" hidden="1">
      <c r="A36" s="14"/>
      <c r="B36" s="14"/>
      <c r="C36" s="14"/>
      <c r="D36" s="14"/>
    </row>
    <row r="37" spans="1:5" s="5" customFormat="1" ht="20.25">
      <c r="A37" s="142"/>
      <c r="B37" s="143"/>
      <c r="C37" s="143"/>
      <c r="D37" s="143"/>
    </row>
    <row r="38" spans="1:5" s="5" customFormat="1" ht="20.25">
      <c r="A38" s="142" t="s">
        <v>140</v>
      </c>
      <c r="B38" s="143"/>
      <c r="C38" s="142" t="s">
        <v>140</v>
      </c>
      <c r="D38" s="143"/>
    </row>
    <row r="39" spans="1:5" s="5" customFormat="1" ht="20.25">
      <c r="A39" s="142" t="s">
        <v>139</v>
      </c>
      <c r="B39" s="143"/>
      <c r="C39" s="142" t="s">
        <v>141</v>
      </c>
      <c r="D39" s="143"/>
    </row>
    <row r="40" spans="1:5" s="5" customFormat="1" ht="20.25">
      <c r="A40" s="142" t="s">
        <v>142</v>
      </c>
      <c r="B40" s="143"/>
    </row>
    <row r="41" spans="1:5" ht="20.25">
      <c r="A41" s="142"/>
      <c r="B41" s="143"/>
    </row>
    <row r="42" spans="1:5" ht="19.5">
      <c r="A42" s="6"/>
      <c r="B42" s="6"/>
    </row>
  </sheetData>
  <mergeCells count="17">
    <mergeCell ref="A38:B38"/>
    <mergeCell ref="A39:B39"/>
    <mergeCell ref="A40:B40"/>
    <mergeCell ref="A41:B41"/>
    <mergeCell ref="C38:D38"/>
    <mergeCell ref="C39:D39"/>
    <mergeCell ref="A1:D1"/>
    <mergeCell ref="A2:D2"/>
    <mergeCell ref="A5:D5"/>
    <mergeCell ref="A37:B37"/>
    <mergeCell ref="B4:C4"/>
    <mergeCell ref="C37:D37"/>
    <mergeCell ref="B3:D3"/>
    <mergeCell ref="A9:D9"/>
    <mergeCell ref="A6:D6"/>
    <mergeCell ref="A7:D7"/>
    <mergeCell ref="A8:D8"/>
  </mergeCells>
  <phoneticPr fontId="13" type="noConversion"/>
  <pageMargins left="0.25" right="0.25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120" zoomScaleNormal="120" workbookViewId="0">
      <selection activeCell="F35" sqref="F35"/>
    </sheetView>
  </sheetViews>
  <sheetFormatPr defaultRowHeight="17.25"/>
  <cols>
    <col min="1" max="1" width="31.28515625" style="1" customWidth="1"/>
    <col min="2" max="2" width="20.7109375" style="1" customWidth="1"/>
    <col min="3" max="3" width="25.5703125" style="1" customWidth="1"/>
    <col min="4" max="4" width="22.28515625" style="1" customWidth="1"/>
    <col min="5" max="16384" width="9.140625" style="1"/>
  </cols>
  <sheetData>
    <row r="1" spans="1:4">
      <c r="A1" s="155" t="s">
        <v>178</v>
      </c>
      <c r="B1" s="155"/>
      <c r="C1" s="155"/>
      <c r="D1" s="155"/>
    </row>
    <row r="2" spans="1:4">
      <c r="A2" s="155" t="s">
        <v>180</v>
      </c>
      <c r="B2" s="155"/>
      <c r="C2" s="155"/>
      <c r="D2" s="155"/>
    </row>
    <row r="3" spans="1:4" ht="15" customHeight="1">
      <c r="A3" s="166" t="s">
        <v>16</v>
      </c>
      <c r="B3" s="166"/>
      <c r="C3" s="166"/>
      <c r="D3" s="166"/>
    </row>
    <row r="4" spans="1:4" ht="13.5" customHeight="1">
      <c r="A4" s="167" t="s">
        <v>17</v>
      </c>
      <c r="B4" s="168"/>
      <c r="C4" s="168"/>
      <c r="D4" s="169"/>
    </row>
    <row r="5" spans="1:4" ht="39" customHeight="1">
      <c r="A5" s="34" t="s">
        <v>27</v>
      </c>
      <c r="B5" s="34" t="s">
        <v>192</v>
      </c>
      <c r="C5" s="34" t="s">
        <v>190</v>
      </c>
      <c r="D5" s="34" t="s">
        <v>191</v>
      </c>
    </row>
    <row r="6" spans="1:4" ht="17.25" customHeight="1">
      <c r="A6" s="34">
        <v>1</v>
      </c>
      <c r="B6" s="34">
        <v>2</v>
      </c>
      <c r="C6" s="34">
        <v>3</v>
      </c>
      <c r="D6" s="34">
        <v>4</v>
      </c>
    </row>
    <row r="7" spans="1:4" ht="20.100000000000001" customHeight="1">
      <c r="A7" s="163" t="s">
        <v>18</v>
      </c>
      <c r="B7" s="164"/>
      <c r="C7" s="164"/>
      <c r="D7" s="165"/>
    </row>
    <row r="8" spans="1:4" ht="18" customHeight="1">
      <c r="A8" s="23" t="s">
        <v>104</v>
      </c>
      <c r="B8" s="39">
        <v>191300</v>
      </c>
      <c r="C8" s="39">
        <v>1280000</v>
      </c>
      <c r="D8" s="39">
        <v>633600</v>
      </c>
    </row>
    <row r="9" spans="1:4" ht="16.5" customHeight="1">
      <c r="A9" s="49" t="s">
        <v>28</v>
      </c>
      <c r="B9" s="39"/>
      <c r="C9" s="39"/>
      <c r="D9" s="39"/>
    </row>
    <row r="10" spans="1:4" ht="20.100000000000001" customHeight="1">
      <c r="A10" s="23" t="s">
        <v>78</v>
      </c>
      <c r="B10" s="109"/>
      <c r="C10" s="41">
        <v>235156</v>
      </c>
      <c r="D10" s="41"/>
    </row>
    <row r="11" spans="1:4" ht="20.100000000000001" customHeight="1">
      <c r="A11" s="23" t="s">
        <v>171</v>
      </c>
      <c r="B11" s="109"/>
      <c r="C11" s="39">
        <v>245132</v>
      </c>
      <c r="D11" s="39"/>
    </row>
    <row r="12" spans="1:4" ht="20.100000000000001" customHeight="1">
      <c r="A12" s="23" t="s">
        <v>146</v>
      </c>
      <c r="B12" s="109"/>
      <c r="C12" s="39">
        <v>653200</v>
      </c>
      <c r="D12" s="39"/>
    </row>
    <row r="13" spans="1:4" ht="33" customHeight="1">
      <c r="A13" s="23" t="s">
        <v>29</v>
      </c>
      <c r="B13" s="39"/>
      <c r="C13" s="39">
        <v>21000</v>
      </c>
      <c r="D13" s="39">
        <v>21000</v>
      </c>
    </row>
    <row r="14" spans="1:4" ht="20.100000000000001" customHeight="1">
      <c r="A14" s="23" t="s">
        <v>19</v>
      </c>
      <c r="B14" s="39"/>
      <c r="C14" s="39">
        <v>50000</v>
      </c>
      <c r="D14" s="39">
        <v>10000</v>
      </c>
    </row>
    <row r="15" spans="1:4" ht="20.100000000000001" customHeight="1">
      <c r="A15" s="23" t="s">
        <v>20</v>
      </c>
      <c r="B15" s="39"/>
      <c r="C15" s="39"/>
      <c r="D15" s="39"/>
    </row>
    <row r="16" spans="1:4" ht="20.100000000000001" customHeight="1">
      <c r="A16" s="23" t="s">
        <v>21</v>
      </c>
      <c r="B16" s="39"/>
      <c r="C16" s="39">
        <v>5000</v>
      </c>
      <c r="D16" s="39"/>
    </row>
    <row r="17" spans="1:4" ht="20.100000000000001" customHeight="1">
      <c r="A17" s="28" t="s">
        <v>147</v>
      </c>
      <c r="B17" s="39"/>
      <c r="C17" s="39">
        <v>117000</v>
      </c>
      <c r="D17" s="39">
        <v>112000</v>
      </c>
    </row>
    <row r="18" spans="1:4" ht="20.100000000000001" customHeight="1">
      <c r="A18" s="58" t="s">
        <v>22</v>
      </c>
      <c r="B18" s="59"/>
      <c r="C18" s="120"/>
      <c r="D18" s="60"/>
    </row>
    <row r="19" spans="1:4" ht="20.100000000000001" customHeight="1">
      <c r="A19" s="23" t="s">
        <v>108</v>
      </c>
      <c r="B19" s="39"/>
      <c r="C19" s="39">
        <v>5000</v>
      </c>
      <c r="D19" s="39"/>
    </row>
    <row r="20" spans="1:4" ht="20.100000000000001" customHeight="1">
      <c r="A20" s="23" t="s">
        <v>23</v>
      </c>
      <c r="B20" s="39">
        <v>18751</v>
      </c>
      <c r="C20" s="39">
        <v>50000</v>
      </c>
      <c r="D20" s="39">
        <v>30000</v>
      </c>
    </row>
    <row r="21" spans="1:4" ht="20.100000000000001" customHeight="1">
      <c r="A21" s="23" t="s">
        <v>90</v>
      </c>
      <c r="B21" s="39">
        <v>3000</v>
      </c>
      <c r="C21" s="39">
        <v>3000</v>
      </c>
      <c r="D21" s="39">
        <v>3600</v>
      </c>
    </row>
    <row r="22" spans="1:4" ht="20.100000000000001" customHeight="1">
      <c r="A22" s="23" t="s">
        <v>79</v>
      </c>
      <c r="B22" s="39">
        <v>35357</v>
      </c>
      <c r="C22" s="39">
        <v>50000</v>
      </c>
      <c r="D22" s="39">
        <v>40000</v>
      </c>
    </row>
    <row r="23" spans="1:4" ht="20.100000000000001" customHeight="1">
      <c r="A23" s="23" t="s">
        <v>91</v>
      </c>
      <c r="B23" s="39">
        <v>5000</v>
      </c>
      <c r="C23" s="39">
        <v>17000</v>
      </c>
      <c r="D23" s="39"/>
    </row>
    <row r="24" spans="1:4" ht="20.100000000000001" customHeight="1">
      <c r="A24" s="23" t="s">
        <v>80</v>
      </c>
      <c r="B24" s="39"/>
      <c r="C24" s="39">
        <v>20000</v>
      </c>
      <c r="D24" s="39">
        <v>50000</v>
      </c>
    </row>
    <row r="25" spans="1:4" ht="20.100000000000001" customHeight="1">
      <c r="A25" s="23" t="s">
        <v>138</v>
      </c>
      <c r="B25" s="39"/>
      <c r="C25" s="39">
        <v>50000</v>
      </c>
      <c r="D25" s="39">
        <v>30000</v>
      </c>
    </row>
    <row r="26" spans="1:4" ht="20.100000000000001" customHeight="1">
      <c r="A26" s="23" t="s">
        <v>93</v>
      </c>
      <c r="B26" s="39"/>
      <c r="C26" s="39"/>
      <c r="D26" s="39">
        <v>120000</v>
      </c>
    </row>
    <row r="27" spans="1:4" ht="20.100000000000001" customHeight="1">
      <c r="A27" s="23" t="s">
        <v>149</v>
      </c>
      <c r="B27" s="39"/>
      <c r="C27" s="39">
        <v>10000</v>
      </c>
      <c r="D27" s="39">
        <v>50000</v>
      </c>
    </row>
    <row r="28" spans="1:4" ht="17.25" customHeight="1">
      <c r="A28" s="23" t="s">
        <v>105</v>
      </c>
      <c r="B28" s="39"/>
      <c r="C28" s="39">
        <v>5000</v>
      </c>
      <c r="D28" s="39">
        <v>10000</v>
      </c>
    </row>
    <row r="29" spans="1:4" s="122" customFormat="1" ht="15" customHeight="1">
      <c r="A29" s="23" t="s">
        <v>150</v>
      </c>
      <c r="B29" s="39"/>
      <c r="C29" s="39">
        <v>1000</v>
      </c>
      <c r="D29" s="39">
        <v>50000</v>
      </c>
    </row>
    <row r="30" spans="1:4" ht="20.100000000000001" customHeight="1">
      <c r="A30" s="23" t="s">
        <v>151</v>
      </c>
      <c r="B30" s="39"/>
      <c r="C30" s="39">
        <v>50000</v>
      </c>
      <c r="D30" s="39">
        <v>4500</v>
      </c>
    </row>
    <row r="31" spans="1:4" ht="20.100000000000001" customHeight="1">
      <c r="A31" s="29" t="s">
        <v>30</v>
      </c>
      <c r="B31" s="39">
        <v>6745</v>
      </c>
      <c r="C31" s="1">
        <v>50000</v>
      </c>
      <c r="D31" s="39">
        <v>40000</v>
      </c>
    </row>
    <row r="32" spans="1:4" ht="20.100000000000001" customHeight="1">
      <c r="A32" s="28" t="s">
        <v>110</v>
      </c>
      <c r="B32" s="39"/>
      <c r="C32" s="39">
        <v>50000</v>
      </c>
      <c r="D32" s="39">
        <v>50000</v>
      </c>
    </row>
    <row r="33" spans="1:5" ht="20.100000000000001" customHeight="1">
      <c r="A33" s="62" t="s">
        <v>32</v>
      </c>
      <c r="B33" s="39"/>
      <c r="C33" s="39"/>
      <c r="D33" s="39"/>
    </row>
    <row r="34" spans="1:5" ht="20.100000000000001" customHeight="1">
      <c r="A34" s="24" t="s">
        <v>31</v>
      </c>
      <c r="B34" s="41"/>
      <c r="C34" s="65"/>
      <c r="D34" s="65">
        <v>50000</v>
      </c>
    </row>
    <row r="35" spans="1:5" ht="20.100000000000001" customHeight="1">
      <c r="A35" s="48" t="s">
        <v>24</v>
      </c>
      <c r="B35" s="39"/>
      <c r="C35" s="39">
        <v>50000</v>
      </c>
      <c r="D35" s="39">
        <v>100000</v>
      </c>
    </row>
    <row r="36" spans="1:5" ht="20.100000000000001" customHeight="1">
      <c r="A36" s="48" t="s">
        <v>25</v>
      </c>
      <c r="B36" s="39"/>
      <c r="C36" s="39">
        <v>30000</v>
      </c>
      <c r="D36" s="39">
        <v>100000</v>
      </c>
    </row>
    <row r="37" spans="1:5" ht="20.100000000000001" customHeight="1">
      <c r="A37" s="48" t="s">
        <v>148</v>
      </c>
      <c r="B37" s="39"/>
      <c r="C37" s="39">
        <v>100000</v>
      </c>
      <c r="D37" s="39">
        <v>100000</v>
      </c>
    </row>
    <row r="38" spans="1:5" ht="20.100000000000001" customHeight="1">
      <c r="A38" s="48" t="s">
        <v>106</v>
      </c>
      <c r="B38" s="39">
        <v>345399</v>
      </c>
      <c r="C38" s="39"/>
      <c r="D38" s="39">
        <v>248180</v>
      </c>
      <c r="E38" s="57"/>
    </row>
    <row r="39" spans="1:5" ht="20.100000000000001" customHeight="1">
      <c r="A39" s="63" t="s">
        <v>107</v>
      </c>
      <c r="B39" s="64">
        <f>SUM(B8:B38)</f>
        <v>605552</v>
      </c>
      <c r="C39" s="64">
        <f>SUM(C8:C38)</f>
        <v>3147488</v>
      </c>
      <c r="D39" s="64">
        <f>SUM(D8:D38)</f>
        <v>1852880</v>
      </c>
    </row>
    <row r="40" spans="1:5" ht="18.75" customHeight="1">
      <c r="A40" s="28" t="s">
        <v>109</v>
      </c>
      <c r="B40" s="39">
        <v>186728</v>
      </c>
      <c r="C40" s="39">
        <v>16000</v>
      </c>
      <c r="D40" s="39">
        <v>20000</v>
      </c>
    </row>
    <row r="41" spans="1:5" ht="20.100000000000001" customHeight="1">
      <c r="A41" s="25" t="s">
        <v>26</v>
      </c>
      <c r="B41" s="40">
        <f>SUM(B8:B40)</f>
        <v>1397832</v>
      </c>
      <c r="C41" s="40">
        <f>SUM(C8:C40)</f>
        <v>6310976</v>
      </c>
      <c r="D41" s="40">
        <f>SUM(D8:D40)</f>
        <v>3725760</v>
      </c>
    </row>
    <row r="42" spans="1:5" ht="8.25" customHeight="1">
      <c r="A42" s="2"/>
      <c r="B42" s="2"/>
      <c r="C42" s="2"/>
      <c r="D42" s="2"/>
    </row>
    <row r="43" spans="1:5" ht="7.5" customHeight="1">
      <c r="A43" s="142"/>
      <c r="B43" s="143"/>
      <c r="C43" s="143"/>
      <c r="D43" s="143"/>
    </row>
    <row r="44" spans="1:5" ht="20.25">
      <c r="A44" s="142" t="s">
        <v>140</v>
      </c>
      <c r="B44" s="143"/>
      <c r="C44" s="142" t="s">
        <v>140</v>
      </c>
      <c r="D44" s="142"/>
    </row>
    <row r="45" spans="1:5" ht="20.25">
      <c r="A45" s="142" t="s">
        <v>139</v>
      </c>
      <c r="B45" s="143"/>
      <c r="C45" s="142" t="s">
        <v>141</v>
      </c>
      <c r="D45" s="142"/>
    </row>
    <row r="46" spans="1:5" ht="20.25">
      <c r="A46" s="142"/>
      <c r="B46" s="143"/>
      <c r="C46" s="121"/>
      <c r="D46" s="121"/>
    </row>
    <row r="47" spans="1:5" ht="20.25">
      <c r="A47" s="142"/>
      <c r="B47" s="143"/>
    </row>
    <row r="48" spans="1:5" ht="19.5">
      <c r="A48" s="6"/>
      <c r="B48" s="6"/>
    </row>
  </sheetData>
  <mergeCells count="13">
    <mergeCell ref="A46:B46"/>
    <mergeCell ref="A47:B47"/>
    <mergeCell ref="A7:D7"/>
    <mergeCell ref="A1:D1"/>
    <mergeCell ref="A2:D2"/>
    <mergeCell ref="A3:D3"/>
    <mergeCell ref="A4:D4"/>
    <mergeCell ref="A43:B43"/>
    <mergeCell ref="A45:B45"/>
    <mergeCell ref="C45:D45"/>
    <mergeCell ref="A44:B44"/>
    <mergeCell ref="C43:D43"/>
    <mergeCell ref="C44:D44"/>
  </mergeCells>
  <phoneticPr fontId="13" type="noConversion"/>
  <pageMargins left="0.25" right="0.25" top="0.25" bottom="0.2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130" zoomScaleNormal="130" workbookViewId="0">
      <selection activeCell="E25" sqref="E25"/>
    </sheetView>
  </sheetViews>
  <sheetFormatPr defaultRowHeight="17.25"/>
  <cols>
    <col min="1" max="1" width="28.5703125" style="30" customWidth="1"/>
    <col min="2" max="2" width="25.140625" style="30" customWidth="1"/>
    <col min="3" max="3" width="26.140625" style="30" customWidth="1"/>
    <col min="4" max="4" width="21.5703125" style="30" customWidth="1"/>
    <col min="5" max="5" width="11.85546875" style="30" bestFit="1" customWidth="1"/>
    <col min="6" max="16384" width="9.140625" style="30"/>
  </cols>
  <sheetData>
    <row r="1" spans="1:4">
      <c r="A1" s="155" t="s">
        <v>178</v>
      </c>
      <c r="B1" s="155"/>
      <c r="C1" s="155"/>
      <c r="D1" s="155"/>
    </row>
    <row r="2" spans="1:4">
      <c r="A2" s="155" t="s">
        <v>181</v>
      </c>
      <c r="B2" s="155"/>
      <c r="C2" s="155"/>
      <c r="D2" s="155"/>
    </row>
    <row r="3" spans="1:4">
      <c r="A3" s="171" t="s">
        <v>42</v>
      </c>
      <c r="B3" s="171"/>
      <c r="C3" s="171"/>
      <c r="D3" s="171"/>
    </row>
    <row r="4" spans="1:4">
      <c r="A4" s="161" t="s">
        <v>1</v>
      </c>
      <c r="B4" s="161"/>
      <c r="C4" s="161"/>
      <c r="D4" s="161"/>
    </row>
    <row r="5" spans="1:4">
      <c r="A5" s="67"/>
      <c r="B5" s="67"/>
      <c r="C5" s="67"/>
      <c r="D5" s="67"/>
    </row>
    <row r="6" spans="1:4">
      <c r="A6" s="172" t="s">
        <v>14</v>
      </c>
      <c r="B6" s="173"/>
      <c r="C6" s="173"/>
      <c r="D6" s="174"/>
    </row>
    <row r="7" spans="1:4" ht="34.5">
      <c r="A7" s="68" t="s">
        <v>43</v>
      </c>
      <c r="B7" s="69" t="s">
        <v>193</v>
      </c>
      <c r="C7" s="69" t="s">
        <v>190</v>
      </c>
      <c r="D7" s="69" t="s">
        <v>194</v>
      </c>
    </row>
    <row r="8" spans="1:4" ht="12.75" customHeight="1">
      <c r="A8" s="68">
        <v>1</v>
      </c>
      <c r="B8" s="68">
        <v>2</v>
      </c>
      <c r="C8" s="68">
        <v>3</v>
      </c>
      <c r="D8" s="68">
        <v>4</v>
      </c>
    </row>
    <row r="9" spans="1:4" ht="18.75" customHeight="1">
      <c r="A9" s="70" t="s">
        <v>44</v>
      </c>
      <c r="B9" s="71"/>
      <c r="C9" s="71"/>
      <c r="D9" s="71"/>
    </row>
    <row r="10" spans="1:4" ht="18.75" customHeight="1">
      <c r="A10" s="72" t="s">
        <v>33</v>
      </c>
      <c r="B10" s="73"/>
      <c r="C10" s="73"/>
      <c r="D10" s="73"/>
    </row>
    <row r="11" spans="1:4" ht="18.75" customHeight="1">
      <c r="A11" s="48" t="s">
        <v>116</v>
      </c>
      <c r="B11" s="74"/>
      <c r="C11" s="75"/>
      <c r="D11" s="75"/>
    </row>
    <row r="12" spans="1:4" ht="18" customHeight="1">
      <c r="A12" s="23" t="s">
        <v>117</v>
      </c>
      <c r="B12" s="32">
        <v>665988</v>
      </c>
      <c r="C12" s="76">
        <v>1200000</v>
      </c>
      <c r="D12" s="76">
        <v>1000000</v>
      </c>
    </row>
    <row r="13" spans="1:4" ht="18.75" customHeight="1">
      <c r="A13" s="23" t="s">
        <v>118</v>
      </c>
      <c r="B13" s="32">
        <v>1129401</v>
      </c>
      <c r="C13" s="76">
        <v>1784000</v>
      </c>
      <c r="D13" s="76">
        <v>1800000</v>
      </c>
    </row>
    <row r="14" spans="1:4" ht="18.75" customHeight="1">
      <c r="A14" s="23" t="s">
        <v>119</v>
      </c>
      <c r="B14" s="32"/>
      <c r="C14" s="76"/>
      <c r="D14" s="76"/>
    </row>
    <row r="15" spans="1:4" ht="18.75" customHeight="1">
      <c r="A15" s="23" t="s">
        <v>120</v>
      </c>
      <c r="B15" s="32">
        <v>1368000</v>
      </c>
      <c r="C15" s="32">
        <v>2000000</v>
      </c>
      <c r="D15" s="32">
        <v>1800000</v>
      </c>
    </row>
    <row r="16" spans="1:4" ht="18.75" customHeight="1">
      <c r="A16" s="23" t="s">
        <v>121</v>
      </c>
      <c r="B16" s="32"/>
      <c r="C16" s="32"/>
      <c r="D16" s="32"/>
    </row>
    <row r="17" spans="1:5" ht="17.25" customHeight="1">
      <c r="A17" s="23" t="s">
        <v>122</v>
      </c>
      <c r="B17" s="32"/>
      <c r="C17" s="123"/>
      <c r="D17" s="32"/>
    </row>
    <row r="18" spans="1:5" ht="18" customHeight="1">
      <c r="A18" s="49" t="s">
        <v>123</v>
      </c>
      <c r="B18" s="32">
        <v>4712247</v>
      </c>
      <c r="C18" s="32">
        <v>3200000</v>
      </c>
      <c r="D18" s="32">
        <v>5000000</v>
      </c>
    </row>
    <row r="19" spans="1:5" ht="16.5" customHeight="1">
      <c r="A19" s="24" t="s">
        <v>124</v>
      </c>
      <c r="B19" s="74">
        <v>1209372</v>
      </c>
      <c r="C19" s="77">
        <v>2053000</v>
      </c>
      <c r="D19" s="77">
        <v>2000000</v>
      </c>
    </row>
    <row r="20" spans="1:5" ht="21" customHeight="1">
      <c r="A20" s="78" t="s">
        <v>126</v>
      </c>
      <c r="B20" s="79"/>
      <c r="C20" s="79"/>
      <c r="D20" s="79"/>
    </row>
    <row r="21" spans="1:5" ht="22.5" customHeight="1">
      <c r="A21" s="24" t="s">
        <v>125</v>
      </c>
      <c r="B21" s="32">
        <v>709794</v>
      </c>
      <c r="C21" s="32">
        <v>2500000</v>
      </c>
      <c r="D21" s="32">
        <v>1500000</v>
      </c>
      <c r="E21" s="35"/>
    </row>
    <row r="22" spans="1:5" ht="23.25" customHeight="1">
      <c r="A22" s="24" t="s">
        <v>82</v>
      </c>
      <c r="B22" s="32"/>
      <c r="C22" s="76">
        <v>2500000</v>
      </c>
      <c r="D22" s="76">
        <v>1500000</v>
      </c>
    </row>
    <row r="23" spans="1:5" ht="21" customHeight="1">
      <c r="A23" s="80" t="s">
        <v>152</v>
      </c>
      <c r="B23" s="79"/>
      <c r="C23" s="81"/>
      <c r="D23" s="81"/>
    </row>
    <row r="24" spans="1:5" ht="16.5" customHeight="1">
      <c r="A24" s="24" t="s">
        <v>111</v>
      </c>
      <c r="B24" s="32">
        <v>137320</v>
      </c>
      <c r="C24" s="76"/>
      <c r="D24" s="76">
        <v>54000</v>
      </c>
      <c r="E24" s="36"/>
    </row>
    <row r="25" spans="1:5" ht="15.75" customHeight="1">
      <c r="A25" s="49" t="s">
        <v>112</v>
      </c>
      <c r="B25" s="74">
        <v>518400</v>
      </c>
      <c r="C25" s="74"/>
      <c r="D25" s="74">
        <v>518400</v>
      </c>
      <c r="E25" s="35"/>
    </row>
    <row r="26" spans="1:5" ht="18.75" customHeight="1">
      <c r="A26" s="24" t="s">
        <v>113</v>
      </c>
      <c r="B26" s="124">
        <v>612618</v>
      </c>
      <c r="C26" s="82"/>
      <c r="D26" s="82">
        <v>245132</v>
      </c>
    </row>
    <row r="27" spans="1:5" ht="14.25" customHeight="1">
      <c r="A27" s="24" t="s">
        <v>114</v>
      </c>
      <c r="B27" s="32">
        <v>245132</v>
      </c>
      <c r="C27" s="83"/>
      <c r="D27" s="83">
        <v>255808</v>
      </c>
    </row>
    <row r="28" spans="1:5" ht="15.75" customHeight="1">
      <c r="A28" s="24" t="s">
        <v>115</v>
      </c>
      <c r="B28" s="32">
        <v>644000</v>
      </c>
      <c r="C28" s="83"/>
      <c r="D28" s="83">
        <v>644000</v>
      </c>
    </row>
    <row r="29" spans="1:5" ht="21" customHeight="1">
      <c r="A29" s="78" t="s">
        <v>127</v>
      </c>
      <c r="B29" s="79"/>
      <c r="C29" s="84"/>
      <c r="D29" s="84"/>
    </row>
    <row r="30" spans="1:5" ht="21" customHeight="1">
      <c r="A30" s="95" t="s">
        <v>153</v>
      </c>
      <c r="B30" s="32"/>
      <c r="C30" s="127"/>
      <c r="D30" s="83"/>
      <c r="E30" s="35"/>
    </row>
    <row r="31" spans="1:5" ht="21" customHeight="1">
      <c r="A31" s="85" t="s">
        <v>34</v>
      </c>
      <c r="B31" s="32"/>
      <c r="C31" s="32"/>
      <c r="D31" s="32"/>
    </row>
    <row r="32" spans="1:5" ht="21" customHeight="1">
      <c r="A32" s="85" t="s">
        <v>35</v>
      </c>
      <c r="B32" s="32">
        <v>2588307</v>
      </c>
      <c r="C32" s="32">
        <v>16000</v>
      </c>
      <c r="D32" s="32"/>
    </row>
    <row r="33" spans="1:4" s="37" customFormat="1" ht="21.75" customHeight="1">
      <c r="A33" s="86" t="s">
        <v>45</v>
      </c>
      <c r="B33" s="87">
        <f>SUM(B12:B32)</f>
        <v>14540579</v>
      </c>
      <c r="C33" s="87">
        <f>SUM(C9:C32)</f>
        <v>15253000</v>
      </c>
      <c r="D33" s="88">
        <f>SUM(D9:D32)</f>
        <v>16317340</v>
      </c>
    </row>
    <row r="34" spans="1:4" s="37" customFormat="1" ht="18.75" customHeight="1">
      <c r="A34" s="67"/>
      <c r="B34" s="67"/>
      <c r="C34" s="188"/>
      <c r="D34" s="67"/>
    </row>
    <row r="35" spans="1:4" s="37" customFormat="1" ht="19.5" customHeight="1">
      <c r="A35" s="67"/>
      <c r="B35" s="67"/>
      <c r="C35" s="67"/>
      <c r="D35" s="67"/>
    </row>
    <row r="36" spans="1:4" ht="20.25">
      <c r="A36" s="142" t="s">
        <v>144</v>
      </c>
      <c r="B36" s="143"/>
      <c r="C36" s="142" t="s">
        <v>140</v>
      </c>
      <c r="D36" s="142"/>
    </row>
    <row r="37" spans="1:4" ht="20.25">
      <c r="A37" s="142" t="s">
        <v>139</v>
      </c>
      <c r="B37" s="143"/>
      <c r="C37" s="142" t="s">
        <v>47</v>
      </c>
      <c r="D37" s="143"/>
    </row>
    <row r="38" spans="1:4" ht="20.25">
      <c r="A38" s="143"/>
      <c r="B38" s="143"/>
      <c r="C38" s="142"/>
      <c r="D38" s="142"/>
    </row>
    <row r="39" spans="1:4" ht="20.25">
      <c r="A39" s="142"/>
      <c r="B39" s="143"/>
      <c r="C39" s="142"/>
      <c r="D39" s="142"/>
    </row>
    <row r="40" spans="1:4" ht="20.25">
      <c r="A40" s="142"/>
      <c r="B40" s="143"/>
    </row>
    <row r="41" spans="1:4" ht="19.5">
      <c r="A41" s="6"/>
      <c r="B41" s="6"/>
    </row>
    <row r="43" spans="1:4">
      <c r="A43" s="89"/>
      <c r="B43" s="90"/>
      <c r="C43" s="170"/>
      <c r="D43" s="170"/>
    </row>
    <row r="44" spans="1:4">
      <c r="A44" s="170"/>
      <c r="B44" s="170"/>
      <c r="C44" s="170"/>
      <c r="D44" s="170"/>
    </row>
    <row r="45" spans="1:4">
      <c r="A45" s="89"/>
      <c r="B45" s="90"/>
      <c r="C45" s="170"/>
      <c r="D45" s="170"/>
    </row>
  </sheetData>
  <mergeCells count="18">
    <mergeCell ref="A1:D1"/>
    <mergeCell ref="A2:D2"/>
    <mergeCell ref="C38:D38"/>
    <mergeCell ref="C45:D45"/>
    <mergeCell ref="A3:D3"/>
    <mergeCell ref="A4:D4"/>
    <mergeCell ref="A6:D6"/>
    <mergeCell ref="C43:D43"/>
    <mergeCell ref="A36:B36"/>
    <mergeCell ref="C36:D36"/>
    <mergeCell ref="C44:D44"/>
    <mergeCell ref="A44:B44"/>
    <mergeCell ref="A37:B37"/>
    <mergeCell ref="C37:D37"/>
    <mergeCell ref="A38:B38"/>
    <mergeCell ref="A39:B39"/>
    <mergeCell ref="A40:B40"/>
    <mergeCell ref="C39:D39"/>
  </mergeCells>
  <phoneticPr fontId="13" type="noConversion"/>
  <pageMargins left="0.25" right="0.25" top="0.25" bottom="0.25" header="0.3" footer="0.3"/>
  <pageSetup paperSize="9" scale="9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="120" zoomScaleNormal="120" workbookViewId="0">
      <selection activeCell="F30" sqref="F30"/>
    </sheetView>
  </sheetViews>
  <sheetFormatPr defaultRowHeight="17.25"/>
  <cols>
    <col min="1" max="1" width="44" style="30" customWidth="1"/>
    <col min="2" max="2" width="16.5703125" style="30" customWidth="1"/>
    <col min="3" max="3" width="17.28515625" style="30" customWidth="1"/>
    <col min="4" max="4" width="21.42578125" style="30" customWidth="1"/>
    <col min="5" max="5" width="11.85546875" style="30" bestFit="1" customWidth="1"/>
    <col min="6" max="16384" width="9.140625" style="30"/>
  </cols>
  <sheetData>
    <row r="1" spans="1:4" ht="20.25">
      <c r="A1" s="147" t="s">
        <v>182</v>
      </c>
      <c r="B1" s="147"/>
      <c r="C1" s="147"/>
      <c r="D1" s="147"/>
    </row>
    <row r="2" spans="1:4">
      <c r="A2" s="155" t="s">
        <v>179</v>
      </c>
      <c r="B2" s="155"/>
      <c r="C2" s="155"/>
      <c r="D2" s="155"/>
    </row>
    <row r="3" spans="1:4" ht="20.25">
      <c r="A3" s="175" t="s">
        <v>48</v>
      </c>
      <c r="B3" s="175"/>
      <c r="C3" s="175"/>
      <c r="D3" s="175"/>
    </row>
    <row r="4" spans="1:4" ht="12" customHeight="1">
      <c r="A4" s="31"/>
      <c r="B4" s="31"/>
      <c r="C4" s="31"/>
      <c r="D4" s="31"/>
    </row>
    <row r="5" spans="1:4" ht="18.75" customHeight="1">
      <c r="A5" s="158" t="s">
        <v>17</v>
      </c>
      <c r="B5" s="159"/>
      <c r="C5" s="159"/>
      <c r="D5" s="160"/>
    </row>
    <row r="6" spans="1:4" ht="51" customHeight="1">
      <c r="A6" s="91" t="s">
        <v>49</v>
      </c>
      <c r="B6" s="125" t="s">
        <v>195</v>
      </c>
      <c r="C6" s="92" t="s">
        <v>190</v>
      </c>
      <c r="D6" s="92" t="s">
        <v>196</v>
      </c>
    </row>
    <row r="7" spans="1:4" ht="17.25" customHeight="1">
      <c r="A7" s="93">
        <v>1</v>
      </c>
      <c r="B7" s="94">
        <v>2</v>
      </c>
      <c r="C7" s="94">
        <v>3</v>
      </c>
      <c r="D7" s="94">
        <v>4</v>
      </c>
    </row>
    <row r="8" spans="1:4" ht="18.75" customHeight="1">
      <c r="A8" s="66" t="s">
        <v>36</v>
      </c>
      <c r="B8" s="76"/>
      <c r="C8" s="76">
        <v>700000</v>
      </c>
      <c r="D8" s="76">
        <v>350000</v>
      </c>
    </row>
    <row r="9" spans="1:4" ht="18" customHeight="1">
      <c r="A9" s="66" t="s">
        <v>37</v>
      </c>
      <c r="B9" s="32"/>
      <c r="C9" s="32">
        <v>300000</v>
      </c>
      <c r="D9" s="32"/>
    </row>
    <row r="10" spans="1:4" ht="16.5" customHeight="1">
      <c r="A10" s="66" t="s">
        <v>38</v>
      </c>
      <c r="B10" s="32"/>
      <c r="C10" s="76">
        <v>400000</v>
      </c>
      <c r="D10" s="141"/>
    </row>
    <row r="11" spans="1:4" ht="16.5" customHeight="1">
      <c r="A11" s="66" t="s">
        <v>154</v>
      </c>
      <c r="B11" s="32"/>
      <c r="C11" s="76">
        <v>300000</v>
      </c>
      <c r="D11" s="76">
        <v>300000</v>
      </c>
    </row>
    <row r="12" spans="1:4" ht="32.25" customHeight="1">
      <c r="A12" s="66" t="s">
        <v>163</v>
      </c>
      <c r="B12" s="33"/>
      <c r="C12" s="126">
        <v>400000</v>
      </c>
      <c r="D12" s="126">
        <v>400000</v>
      </c>
    </row>
    <row r="13" spans="1:4" ht="17.25" customHeight="1">
      <c r="A13" s="66" t="s">
        <v>162</v>
      </c>
      <c r="B13" s="74">
        <v>3613389</v>
      </c>
      <c r="C13" s="76">
        <v>2800000</v>
      </c>
      <c r="D13" s="76">
        <v>2500000</v>
      </c>
    </row>
    <row r="14" spans="1:4" ht="16.5" customHeight="1">
      <c r="A14" s="66" t="s">
        <v>161</v>
      </c>
      <c r="B14" s="32"/>
      <c r="C14" s="76">
        <v>400000</v>
      </c>
      <c r="D14" s="76">
        <v>350000</v>
      </c>
    </row>
    <row r="15" spans="1:4" ht="18" customHeight="1">
      <c r="A15" s="66" t="s">
        <v>129</v>
      </c>
      <c r="B15" s="32"/>
      <c r="C15" s="76">
        <v>100000</v>
      </c>
      <c r="D15" s="76">
        <v>100000</v>
      </c>
    </row>
    <row r="16" spans="1:4" ht="18.75" customHeight="1">
      <c r="A16" s="66" t="s">
        <v>155</v>
      </c>
      <c r="B16" s="32">
        <v>5921619</v>
      </c>
      <c r="C16" s="76">
        <v>5000000</v>
      </c>
      <c r="D16" s="76">
        <v>7000000</v>
      </c>
    </row>
    <row r="17" spans="1:5" ht="18" customHeight="1">
      <c r="A17" s="33" t="s">
        <v>156</v>
      </c>
      <c r="B17" s="32"/>
      <c r="C17" s="76">
        <v>300000</v>
      </c>
      <c r="D17" s="76">
        <v>100000</v>
      </c>
      <c r="E17"/>
    </row>
    <row r="18" spans="1:5" ht="16.5" customHeight="1">
      <c r="A18" s="66" t="s">
        <v>128</v>
      </c>
      <c r="B18" s="32"/>
      <c r="C18" s="32">
        <v>500000</v>
      </c>
      <c r="D18" s="32">
        <v>300000</v>
      </c>
    </row>
    <row r="19" spans="1:5" ht="32.25" customHeight="1">
      <c r="A19" s="95" t="s">
        <v>84</v>
      </c>
      <c r="B19" s="128"/>
      <c r="C19" s="126">
        <v>500000</v>
      </c>
      <c r="D19" s="126">
        <v>500000</v>
      </c>
    </row>
    <row r="20" spans="1:5" ht="15.75" customHeight="1">
      <c r="A20" s="95" t="s">
        <v>177</v>
      </c>
      <c r="B20" s="32"/>
      <c r="C20" s="32">
        <v>400000</v>
      </c>
      <c r="D20" s="32">
        <v>500000</v>
      </c>
    </row>
    <row r="21" spans="1:5" ht="18" customHeight="1">
      <c r="A21" s="66" t="s">
        <v>157</v>
      </c>
      <c r="B21" s="32"/>
      <c r="C21" s="32"/>
      <c r="D21" s="32"/>
    </row>
    <row r="22" spans="1:5" ht="17.25" customHeight="1">
      <c r="A22" s="66" t="s">
        <v>131</v>
      </c>
      <c r="B22" s="32">
        <v>702010</v>
      </c>
      <c r="C22" s="76">
        <v>75000</v>
      </c>
      <c r="D22" s="76">
        <v>350000</v>
      </c>
    </row>
    <row r="23" spans="1:5" ht="18.75" customHeight="1">
      <c r="A23" s="66" t="s">
        <v>158</v>
      </c>
      <c r="B23" s="32"/>
      <c r="C23" s="32"/>
      <c r="D23" s="32"/>
    </row>
    <row r="24" spans="1:5" ht="15.75" customHeight="1">
      <c r="A24" s="66" t="s">
        <v>132</v>
      </c>
      <c r="B24" s="32"/>
      <c r="C24" s="32">
        <v>102000</v>
      </c>
      <c r="D24" s="32">
        <v>150000</v>
      </c>
    </row>
    <row r="25" spans="1:5" ht="16.5" customHeight="1">
      <c r="A25" s="66" t="s">
        <v>164</v>
      </c>
      <c r="B25" s="32"/>
      <c r="C25" s="32">
        <v>1000000</v>
      </c>
      <c r="D25" s="32">
        <v>1000000</v>
      </c>
    </row>
    <row r="26" spans="1:5" ht="18" customHeight="1">
      <c r="A26" s="66" t="s">
        <v>165</v>
      </c>
      <c r="B26" s="32"/>
      <c r="C26" s="32">
        <v>200000</v>
      </c>
      <c r="D26" s="32">
        <v>1000000</v>
      </c>
    </row>
    <row r="27" spans="1:5" ht="16.5" customHeight="1">
      <c r="A27" s="66" t="s">
        <v>134</v>
      </c>
      <c r="B27" s="32"/>
      <c r="C27" s="32">
        <v>100000</v>
      </c>
      <c r="D27" s="32">
        <v>100000</v>
      </c>
    </row>
    <row r="28" spans="1:5" ht="19.5" customHeight="1">
      <c r="A28" s="66" t="s">
        <v>159</v>
      </c>
      <c r="B28" s="32"/>
      <c r="C28" s="32">
        <v>245000</v>
      </c>
      <c r="D28" s="32">
        <v>200000</v>
      </c>
    </row>
    <row r="29" spans="1:5" ht="16.5" customHeight="1">
      <c r="A29" s="66" t="s">
        <v>133</v>
      </c>
      <c r="B29" s="32"/>
      <c r="C29" s="32">
        <v>300000</v>
      </c>
      <c r="D29" s="32">
        <v>100000</v>
      </c>
    </row>
    <row r="30" spans="1:5" ht="18.75" customHeight="1">
      <c r="A30" s="96" t="s">
        <v>160</v>
      </c>
      <c r="B30" s="32"/>
      <c r="C30" s="32">
        <v>100000</v>
      </c>
      <c r="D30" s="32">
        <v>100000</v>
      </c>
    </row>
    <row r="31" spans="1:5" ht="18.75" customHeight="1">
      <c r="A31" s="101" t="s">
        <v>97</v>
      </c>
      <c r="B31" s="79"/>
      <c r="C31" s="79"/>
      <c r="D31" s="79"/>
    </row>
    <row r="32" spans="1:5" ht="16.5" customHeight="1">
      <c r="A32" s="96" t="s">
        <v>135</v>
      </c>
      <c r="B32" s="33">
        <v>655720</v>
      </c>
      <c r="C32" s="33"/>
      <c r="D32" s="33">
        <v>572400</v>
      </c>
    </row>
    <row r="33" spans="1:4" ht="17.25" customHeight="1">
      <c r="A33" s="96" t="s">
        <v>136</v>
      </c>
      <c r="B33" s="124">
        <v>612618</v>
      </c>
      <c r="C33" s="33"/>
      <c r="D33" s="33">
        <v>245132</v>
      </c>
    </row>
    <row r="34" spans="1:4" ht="18.75" customHeight="1">
      <c r="A34" s="96" t="s">
        <v>137</v>
      </c>
      <c r="B34" s="32">
        <v>245132</v>
      </c>
      <c r="C34" s="33"/>
      <c r="D34" s="33">
        <v>255808</v>
      </c>
    </row>
    <row r="35" spans="1:4" ht="18" customHeight="1">
      <c r="A35" s="66" t="s">
        <v>98</v>
      </c>
      <c r="B35" s="32">
        <v>644000</v>
      </c>
      <c r="C35" s="98"/>
      <c r="D35" s="98">
        <v>644000</v>
      </c>
    </row>
    <row r="36" spans="1:4" ht="18.75" customHeight="1">
      <c r="A36" s="97" t="s">
        <v>130</v>
      </c>
      <c r="B36" s="98">
        <v>2146091</v>
      </c>
      <c r="C36" s="98">
        <v>1031000</v>
      </c>
      <c r="D36" s="98">
        <v>500000</v>
      </c>
    </row>
    <row r="37" spans="1:4" ht="18.75" customHeight="1">
      <c r="A37" s="63" t="s">
        <v>86</v>
      </c>
      <c r="B37" s="139">
        <f>SUM(B8:B36)</f>
        <v>14540579</v>
      </c>
      <c r="C37" s="99">
        <f>SUM(C8:C36)</f>
        <v>15253000</v>
      </c>
      <c r="D37" s="81">
        <f>SUM(D8:D36)</f>
        <v>17617340</v>
      </c>
    </row>
    <row r="38" spans="1:4" hidden="1">
      <c r="A38" s="66" t="s">
        <v>85</v>
      </c>
      <c r="B38" s="33">
        <v>30</v>
      </c>
      <c r="C38" s="76">
        <f>SUM(C11:C36)</f>
        <v>13853000</v>
      </c>
      <c r="D38" s="32"/>
    </row>
    <row r="39" spans="1:4" hidden="1">
      <c r="A39" s="70" t="s">
        <v>50</v>
      </c>
      <c r="B39" s="33">
        <v>30</v>
      </c>
      <c r="C39" s="71">
        <f>SUM(C37:C38)</f>
        <v>29106000</v>
      </c>
      <c r="D39" s="100">
        <f>SUM(D37:D38)</f>
        <v>17617340</v>
      </c>
    </row>
    <row r="40" spans="1:4" hidden="1">
      <c r="B40" s="33">
        <v>30</v>
      </c>
    </row>
    <row r="41" spans="1:4" hidden="1">
      <c r="B41" s="33">
        <v>30</v>
      </c>
    </row>
    <row r="42" spans="1:4" ht="20.25">
      <c r="A42" s="31"/>
      <c r="B42" s="136"/>
      <c r="C42" s="31"/>
      <c r="D42" s="31"/>
    </row>
    <row r="43" spans="1:4" ht="20.25">
      <c r="A43" s="31"/>
      <c r="B43" s="31"/>
      <c r="C43" s="31"/>
      <c r="D43" s="31"/>
    </row>
    <row r="44" spans="1:4" ht="20.25">
      <c r="A44" s="142" t="s">
        <v>144</v>
      </c>
      <c r="B44" s="143"/>
      <c r="C44" s="142" t="s">
        <v>145</v>
      </c>
      <c r="D44" s="143"/>
    </row>
    <row r="45" spans="1:4" ht="20.25">
      <c r="A45" s="142" t="s">
        <v>139</v>
      </c>
      <c r="B45" s="143"/>
      <c r="C45" s="142" t="s">
        <v>141</v>
      </c>
      <c r="D45" s="143"/>
    </row>
    <row r="46" spans="1:4" ht="20.25">
      <c r="A46" s="143"/>
      <c r="B46" s="143"/>
      <c r="C46" s="142"/>
      <c r="D46" s="142"/>
    </row>
    <row r="47" spans="1:4" ht="20.25">
      <c r="A47" s="142"/>
      <c r="B47" s="143"/>
      <c r="C47" s="142"/>
      <c r="D47" s="142"/>
    </row>
    <row r="48" spans="1:4" ht="20.25">
      <c r="A48" s="142"/>
      <c r="B48" s="143"/>
      <c r="C48" s="142"/>
      <c r="D48" s="143"/>
    </row>
    <row r="49" spans="1:4" ht="20.25">
      <c r="A49" s="6"/>
      <c r="B49" s="6"/>
      <c r="C49" s="142"/>
      <c r="D49" s="143"/>
    </row>
  </sheetData>
  <mergeCells count="15">
    <mergeCell ref="C49:D49"/>
    <mergeCell ref="A48:B48"/>
    <mergeCell ref="A1:D1"/>
    <mergeCell ref="A2:D2"/>
    <mergeCell ref="A3:D3"/>
    <mergeCell ref="A5:D5"/>
    <mergeCell ref="C47:D47"/>
    <mergeCell ref="C48:D48"/>
    <mergeCell ref="A45:B45"/>
    <mergeCell ref="A46:B46"/>
    <mergeCell ref="C44:D44"/>
    <mergeCell ref="C45:D45"/>
    <mergeCell ref="C46:D46"/>
    <mergeCell ref="A44:B44"/>
    <mergeCell ref="A47:B47"/>
  </mergeCells>
  <phoneticPr fontId="13" type="noConversion"/>
  <pageMargins left="0.25" right="0.25" top="0.25" bottom="0.25" header="0.3" footer="0.3"/>
  <pageSetup paperSize="9" scale="95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9" zoomScale="90" zoomScaleNormal="90" workbookViewId="0">
      <selection activeCell="H22" sqref="H22:K22"/>
    </sheetView>
  </sheetViews>
  <sheetFormatPr defaultRowHeight="17.25"/>
  <cols>
    <col min="1" max="1" width="11.28515625" style="1" customWidth="1"/>
    <col min="2" max="2" width="6.85546875" style="1" customWidth="1"/>
    <col min="3" max="3" width="14.7109375" style="1" customWidth="1"/>
    <col min="4" max="4" width="9" style="1" customWidth="1"/>
    <col min="5" max="5" width="10.5703125" style="1" customWidth="1"/>
    <col min="6" max="6" width="11.7109375" style="1" customWidth="1"/>
    <col min="7" max="7" width="8.140625" style="1" customWidth="1"/>
    <col min="8" max="8" width="11.5703125" style="1" customWidth="1"/>
    <col min="9" max="9" width="12.140625" style="1" customWidth="1"/>
    <col min="10" max="10" width="14.140625" style="1" customWidth="1"/>
    <col min="11" max="11" width="6.5703125" style="1" customWidth="1"/>
    <col min="12" max="16384" width="9.140625" style="1"/>
  </cols>
  <sheetData>
    <row r="1" spans="1:11" ht="20.100000000000001" customHeight="1">
      <c r="A1" s="180" t="s">
        <v>178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20.100000000000001" customHeight="1">
      <c r="A2" s="180" t="s">
        <v>183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s="2" customFormat="1" ht="20.100000000000001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2" customFormat="1" ht="20.100000000000001" customHeight="1">
      <c r="A4" s="15"/>
      <c r="B4" s="15"/>
      <c r="C4" s="15"/>
      <c r="D4" s="15"/>
      <c r="E4" s="181" t="s">
        <v>51</v>
      </c>
      <c r="F4" s="181"/>
      <c r="G4" s="181"/>
      <c r="H4" s="15"/>
      <c r="I4" s="15"/>
    </row>
    <row r="5" spans="1:11" s="2" customFormat="1" ht="20.100000000000001" customHeight="1">
      <c r="A5" s="15"/>
      <c r="B5" s="15"/>
      <c r="C5" s="15"/>
      <c r="D5" s="15"/>
      <c r="E5" s="181" t="s">
        <v>39</v>
      </c>
      <c r="F5" s="181"/>
      <c r="G5" s="181"/>
      <c r="H5" s="15"/>
      <c r="I5" s="15"/>
      <c r="J5" s="185"/>
      <c r="K5" s="185"/>
    </row>
    <row r="6" spans="1:11" s="2" customFormat="1" ht="20.100000000000001" customHeight="1">
      <c r="A6" s="186" t="s">
        <v>40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s="2" customFormat="1" ht="20.100000000000001" customHeight="1">
      <c r="A7" s="182" t="s">
        <v>197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</row>
    <row r="8" spans="1:11" s="2" customFormat="1" ht="20.100000000000001" customHeight="1">
      <c r="A8" s="16"/>
      <c r="B8" s="16"/>
      <c r="C8" s="16"/>
      <c r="D8" s="16"/>
      <c r="E8" s="16"/>
      <c r="F8" s="16"/>
      <c r="G8" s="15"/>
      <c r="H8" s="15"/>
      <c r="I8" s="15"/>
      <c r="J8" s="15"/>
      <c r="K8" s="15"/>
    </row>
    <row r="9" spans="1:11" s="2" customFormat="1" ht="66.75" customHeight="1">
      <c r="A9" s="8" t="s">
        <v>60</v>
      </c>
      <c r="B9" s="55" t="s">
        <v>55</v>
      </c>
      <c r="C9" s="9" t="s">
        <v>52</v>
      </c>
      <c r="D9" s="8" t="s">
        <v>53</v>
      </c>
      <c r="E9" s="9" t="s">
        <v>56</v>
      </c>
      <c r="F9" s="8" t="s">
        <v>54</v>
      </c>
      <c r="G9" s="8" t="s">
        <v>57</v>
      </c>
      <c r="H9" s="55" t="s">
        <v>95</v>
      </c>
      <c r="I9" s="8" t="s">
        <v>59</v>
      </c>
      <c r="J9" s="8" t="s">
        <v>58</v>
      </c>
      <c r="K9" s="8" t="s">
        <v>41</v>
      </c>
    </row>
    <row r="10" spans="1:11" ht="39.950000000000003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1" ht="39.950000000000003" customHeight="1">
      <c r="A11" s="184" t="s">
        <v>68</v>
      </c>
      <c r="B11" s="10">
        <v>1</v>
      </c>
      <c r="C11" s="130" t="s">
        <v>46</v>
      </c>
      <c r="D11" s="10">
        <v>1</v>
      </c>
      <c r="E11" s="22" t="s">
        <v>92</v>
      </c>
      <c r="F11" s="50">
        <v>0</v>
      </c>
      <c r="G11" s="50">
        <v>0</v>
      </c>
      <c r="H11" s="50">
        <v>21560</v>
      </c>
      <c r="I11" s="50">
        <v>18331</v>
      </c>
      <c r="J11" s="129">
        <v>245132</v>
      </c>
      <c r="K11" s="11"/>
    </row>
    <row r="12" spans="1:11" ht="67.5" customHeight="1">
      <c r="A12" s="184"/>
      <c r="B12" s="10">
        <v>2</v>
      </c>
      <c r="C12" s="19" t="s">
        <v>62</v>
      </c>
      <c r="D12" s="10">
        <v>1</v>
      </c>
      <c r="E12" s="22" t="s">
        <v>96</v>
      </c>
      <c r="F12" s="17">
        <v>0</v>
      </c>
      <c r="G12" s="17">
        <v>0</v>
      </c>
      <c r="H12" s="17">
        <v>22640</v>
      </c>
      <c r="I12" s="17">
        <v>19114</v>
      </c>
      <c r="J12" s="10">
        <v>255808</v>
      </c>
      <c r="K12" s="11"/>
    </row>
    <row r="13" spans="1:11" ht="39.950000000000003" customHeight="1">
      <c r="A13" s="184"/>
      <c r="B13" s="10">
        <v>3</v>
      </c>
      <c r="C13" s="18" t="s">
        <v>63</v>
      </c>
      <c r="D13" s="10">
        <v>1</v>
      </c>
      <c r="E13" s="22"/>
      <c r="F13" s="50">
        <v>0</v>
      </c>
      <c r="G13" s="50">
        <v>0</v>
      </c>
      <c r="H13" s="50">
        <v>14000</v>
      </c>
      <c r="I13" s="50">
        <v>7000</v>
      </c>
      <c r="J13" s="10">
        <v>98000</v>
      </c>
      <c r="K13" s="50"/>
    </row>
    <row r="14" spans="1:11" ht="39.950000000000003" customHeight="1">
      <c r="A14" s="184"/>
      <c r="B14" s="10">
        <v>4</v>
      </c>
      <c r="C14" s="130" t="s">
        <v>94</v>
      </c>
      <c r="D14" s="10">
        <v>6</v>
      </c>
      <c r="E14" s="22"/>
      <c r="F14" s="50">
        <v>0</v>
      </c>
      <c r="G14" s="50">
        <v>0</v>
      </c>
      <c r="H14" s="50">
        <v>78000</v>
      </c>
      <c r="I14" s="50">
        <v>39000</v>
      </c>
      <c r="J14" s="10">
        <v>468000</v>
      </c>
      <c r="K14" s="50"/>
    </row>
    <row r="15" spans="1:11" ht="39.950000000000003" customHeight="1">
      <c r="A15" s="177" t="s">
        <v>61</v>
      </c>
      <c r="B15" s="178"/>
      <c r="C15" s="179"/>
      <c r="D15" s="119"/>
      <c r="E15" s="131"/>
      <c r="F15" s="131">
        <f t="shared" ref="F15:G15" si="0">SUM(F11:F14)</f>
        <v>0</v>
      </c>
      <c r="G15" s="131">
        <f t="shared" si="0"/>
        <v>0</v>
      </c>
      <c r="H15" s="131">
        <f>SUM(H11:H14)</f>
        <v>136200</v>
      </c>
      <c r="I15" s="131">
        <f>SUM(I11:I14)</f>
        <v>83445</v>
      </c>
      <c r="J15" s="189">
        <f>SUM(J11:J14)</f>
        <v>1066940</v>
      </c>
      <c r="K15" s="131"/>
    </row>
    <row r="16" spans="1:11" ht="19.5">
      <c r="A16" s="15"/>
      <c r="B16" s="15"/>
      <c r="C16" s="15"/>
      <c r="D16" s="15"/>
      <c r="E16" s="15"/>
      <c r="F16" s="15"/>
      <c r="G16" s="7"/>
      <c r="H16" s="7"/>
      <c r="I16" s="7"/>
      <c r="J16" s="7"/>
      <c r="K16" s="7"/>
    </row>
    <row r="17" spans="1:11" ht="19.5">
      <c r="A17" s="15"/>
      <c r="B17" s="15"/>
      <c r="C17" s="15"/>
      <c r="D17" s="15"/>
      <c r="E17" s="15"/>
      <c r="F17" s="15"/>
      <c r="G17" s="7"/>
      <c r="H17" s="7"/>
      <c r="I17" s="7"/>
      <c r="J17" s="7"/>
      <c r="K17" s="7"/>
    </row>
    <row r="18" spans="1:11" ht="20.25">
      <c r="A18" s="15"/>
      <c r="B18" s="15"/>
      <c r="C18" s="143"/>
      <c r="D18" s="143"/>
      <c r="E18" s="143"/>
      <c r="F18" s="143"/>
      <c r="G18" s="143"/>
      <c r="H18" s="143"/>
      <c r="I18" s="143"/>
      <c r="J18" s="143"/>
      <c r="K18" s="7"/>
    </row>
    <row r="19" spans="1:11" ht="20.25">
      <c r="A19" s="15"/>
      <c r="B19" s="15"/>
      <c r="C19" s="142"/>
      <c r="D19" s="143"/>
      <c r="E19" s="143"/>
      <c r="F19" s="143"/>
      <c r="G19" s="143"/>
      <c r="H19" s="143"/>
      <c r="I19" s="142"/>
      <c r="J19" s="142"/>
      <c r="K19" s="7"/>
    </row>
    <row r="20" spans="1:11" ht="20.25">
      <c r="A20" s="15"/>
      <c r="B20" s="142" t="s">
        <v>198</v>
      </c>
      <c r="C20" s="142"/>
      <c r="D20" s="142"/>
      <c r="E20" s="133"/>
      <c r="F20" s="133"/>
      <c r="G20" s="143"/>
      <c r="H20" s="143"/>
      <c r="I20" s="142" t="s">
        <v>202</v>
      </c>
      <c r="J20" s="142"/>
      <c r="K20" s="7"/>
    </row>
    <row r="21" spans="1:11" ht="20.25">
      <c r="A21" s="15"/>
      <c r="B21" s="142" t="s">
        <v>199</v>
      </c>
      <c r="C21" s="143"/>
      <c r="D21" s="143"/>
      <c r="E21" s="15"/>
      <c r="F21" s="15"/>
      <c r="G21" s="7"/>
      <c r="H21" s="7"/>
      <c r="I21" s="143" t="s">
        <v>47</v>
      </c>
      <c r="J21" s="143"/>
      <c r="K21" s="7"/>
    </row>
    <row r="22" spans="1:11" ht="20.25">
      <c r="A22" s="15"/>
      <c r="B22" s="142" t="s">
        <v>200</v>
      </c>
      <c r="C22" s="142"/>
      <c r="D22" s="142"/>
      <c r="E22" s="132"/>
      <c r="F22" s="15"/>
      <c r="G22" s="7"/>
      <c r="H22" s="142" t="s">
        <v>203</v>
      </c>
      <c r="I22" s="142"/>
      <c r="J22" s="142"/>
      <c r="K22" s="142"/>
    </row>
    <row r="23" spans="1:11" ht="20.25">
      <c r="A23" s="15"/>
      <c r="B23" s="142" t="s">
        <v>179</v>
      </c>
      <c r="C23" s="142"/>
      <c r="D23" s="142"/>
      <c r="E23" s="132"/>
      <c r="F23" s="15"/>
      <c r="G23" s="7"/>
      <c r="H23" s="142" t="s">
        <v>201</v>
      </c>
      <c r="I23" s="142"/>
      <c r="J23" s="142"/>
      <c r="K23" s="142"/>
    </row>
    <row r="24" spans="1:11" s="5" customFormat="1" ht="19.5">
      <c r="A24" s="6"/>
      <c r="B24" s="6"/>
      <c r="C24" s="6"/>
      <c r="D24" s="6"/>
      <c r="E24" s="6"/>
      <c r="F24" s="6"/>
      <c r="G24" s="14"/>
      <c r="H24" s="14"/>
      <c r="I24" s="14"/>
      <c r="J24" s="14"/>
      <c r="K24" s="14"/>
    </row>
    <row r="25" spans="1:11" s="5" customFormat="1" ht="21.75">
      <c r="A25" s="13"/>
      <c r="B25" s="12"/>
      <c r="C25" s="20"/>
      <c r="D25" s="20"/>
      <c r="E25" s="20"/>
      <c r="F25" s="20"/>
      <c r="G25" s="13"/>
      <c r="H25" s="13"/>
      <c r="I25" s="187"/>
      <c r="J25" s="187"/>
      <c r="K25" s="13"/>
    </row>
    <row r="26" spans="1:11" s="5" customFormat="1" ht="21.75">
      <c r="A26" s="13"/>
      <c r="B26" s="12"/>
      <c r="C26" s="13"/>
      <c r="D26" s="13"/>
      <c r="E26" s="13"/>
      <c r="F26" s="13"/>
      <c r="G26" s="13"/>
      <c r="H26" s="13"/>
      <c r="I26" s="13"/>
      <c r="J26" s="12"/>
      <c r="K26" s="13"/>
    </row>
    <row r="27" spans="1:11" s="5" customFormat="1" ht="21.75">
      <c r="A27" s="21"/>
      <c r="B27" s="21"/>
      <c r="C27" s="21"/>
      <c r="D27" s="13"/>
      <c r="E27" s="13"/>
      <c r="F27" s="13"/>
      <c r="G27" s="13"/>
      <c r="H27" s="180"/>
      <c r="I27" s="180"/>
      <c r="J27" s="180"/>
      <c r="K27" s="180"/>
    </row>
    <row r="28" spans="1:11">
      <c r="A28" s="3"/>
      <c r="C28" s="4"/>
      <c r="D28" s="176"/>
      <c r="E28" s="176"/>
    </row>
    <row r="29" spans="1:11">
      <c r="A29" s="3"/>
      <c r="C29" s="4"/>
      <c r="D29" s="176"/>
      <c r="E29" s="176"/>
    </row>
    <row r="30" spans="1:11">
      <c r="A30" s="3"/>
      <c r="C30" s="4"/>
      <c r="D30" s="176"/>
      <c r="E30" s="176"/>
    </row>
    <row r="33" spans="6:7">
      <c r="F33" s="176"/>
      <c r="G33" s="176"/>
    </row>
    <row r="34" spans="6:7">
      <c r="F34" s="176"/>
      <c r="G34" s="176"/>
    </row>
    <row r="35" spans="6:7">
      <c r="F35" s="176"/>
      <c r="G35" s="176"/>
    </row>
  </sheetData>
  <mergeCells count="34">
    <mergeCell ref="I21:J21"/>
    <mergeCell ref="F35:G35"/>
    <mergeCell ref="I25:J25"/>
    <mergeCell ref="F34:G34"/>
    <mergeCell ref="H27:K27"/>
    <mergeCell ref="F33:G33"/>
    <mergeCell ref="H22:K22"/>
    <mergeCell ref="H23:K23"/>
    <mergeCell ref="A11:A14"/>
    <mergeCell ref="G20:H20"/>
    <mergeCell ref="J5:K5"/>
    <mergeCell ref="A6:K6"/>
    <mergeCell ref="I20:J20"/>
    <mergeCell ref="C18:D18"/>
    <mergeCell ref="E18:F18"/>
    <mergeCell ref="G18:H18"/>
    <mergeCell ref="I18:J18"/>
    <mergeCell ref="E19:F19"/>
    <mergeCell ref="G19:H19"/>
    <mergeCell ref="I19:J19"/>
    <mergeCell ref="B20:D20"/>
    <mergeCell ref="A2:K2"/>
    <mergeCell ref="A1:K1"/>
    <mergeCell ref="E4:G4"/>
    <mergeCell ref="E5:G5"/>
    <mergeCell ref="A7:K7"/>
    <mergeCell ref="D28:E28"/>
    <mergeCell ref="D29:E29"/>
    <mergeCell ref="D30:E30"/>
    <mergeCell ref="A15:C15"/>
    <mergeCell ref="C19:D19"/>
    <mergeCell ref="B21:D21"/>
    <mergeCell ref="B22:D22"/>
    <mergeCell ref="B23:D23"/>
  </mergeCells>
  <phoneticPr fontId="13" type="noConversion"/>
  <pageMargins left="0.25" right="0.25" top="0.25" bottom="0.25" header="0.3" footer="0.3"/>
  <pageSetup paperSize="9" scale="80" orientation="portrait" r:id="rId1"/>
  <ignoredErrors>
    <ignoredError sqref="F15: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 Summary, "KA"</vt:lpstr>
      <vt:lpstr>Revenue Income "KHA"</vt:lpstr>
      <vt:lpstr>Revenue Expenditure</vt:lpstr>
      <vt:lpstr>Development Income</vt:lpstr>
      <vt:lpstr>Development Expenditure</vt:lpstr>
      <vt:lpstr>Statement of UP Staff "GA"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cp:lastPrinted>2020-08-09T21:38:41Z</cp:lastPrinted>
  <dcterms:created xsi:type="dcterms:W3CDTF">2017-03-08T06:35:27Z</dcterms:created>
  <dcterms:modified xsi:type="dcterms:W3CDTF">2021-05-29T08:49:08Z</dcterms:modified>
</cp:coreProperties>
</file>