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Passing Ratio" sheetId="1" r:id="rId1"/>
    <sheet name="No of Total Studen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8" i="2"/>
  <c r="L18"/>
  <c r="P18" s="1"/>
  <c r="H18"/>
  <c r="E18"/>
  <c r="I18" s="1"/>
  <c r="O17"/>
  <c r="L17"/>
  <c r="P17" s="1"/>
  <c r="H17"/>
  <c r="E17"/>
  <c r="I17" s="1"/>
  <c r="V16"/>
  <c r="S16"/>
  <c r="O16"/>
  <c r="L16"/>
  <c r="P16" s="1"/>
  <c r="H16"/>
  <c r="E16"/>
  <c r="I16" s="1"/>
  <c r="W16" s="1"/>
  <c r="V15"/>
  <c r="S15"/>
  <c r="O15"/>
  <c r="L15"/>
  <c r="P15" s="1"/>
  <c r="H15"/>
  <c r="E15"/>
  <c r="I15" s="1"/>
  <c r="W15" s="1"/>
  <c r="V14"/>
  <c r="S14"/>
  <c r="O14"/>
  <c r="L14"/>
  <c r="P14" s="1"/>
  <c r="H14"/>
  <c r="E14"/>
  <c r="I14" s="1"/>
  <c r="W14" s="1"/>
  <c r="V13"/>
  <c r="S13"/>
  <c r="O13"/>
  <c r="L13"/>
  <c r="P13" s="1"/>
  <c r="H13"/>
  <c r="E13"/>
  <c r="I13" s="1"/>
  <c r="W13" s="1"/>
  <c r="V12"/>
  <c r="S12"/>
  <c r="O12"/>
  <c r="L12"/>
  <c r="P12" s="1"/>
  <c r="H12"/>
  <c r="E12"/>
  <c r="I12" s="1"/>
  <c r="W12" s="1"/>
  <c r="V11"/>
  <c r="S11"/>
  <c r="O11"/>
  <c r="L11"/>
  <c r="P11" s="1"/>
  <c r="H11"/>
  <c r="E11"/>
  <c r="I11" s="1"/>
  <c r="W11" s="1"/>
  <c r="V10"/>
  <c r="S10"/>
  <c r="O10"/>
  <c r="L10"/>
  <c r="P10" s="1"/>
  <c r="H10"/>
  <c r="E10"/>
  <c r="I10" s="1"/>
  <c r="W10" s="1"/>
  <c r="V9"/>
  <c r="S9"/>
  <c r="O9"/>
  <c r="L9"/>
  <c r="P9" s="1"/>
  <c r="H9"/>
  <c r="E9"/>
  <c r="I9" s="1"/>
  <c r="W9" s="1"/>
  <c r="V8"/>
  <c r="S8"/>
  <c r="O8"/>
  <c r="L8"/>
  <c r="P8" s="1"/>
  <c r="H8"/>
  <c r="E8"/>
  <c r="I8" s="1"/>
  <c r="W8" s="1"/>
  <c r="V7"/>
  <c r="S7"/>
  <c r="O7"/>
  <c r="L7"/>
  <c r="P7" s="1"/>
  <c r="H7"/>
  <c r="E7"/>
  <c r="I7" s="1"/>
  <c r="W7" s="1"/>
  <c r="I16" i="1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  <c r="W17" i="2" l="1"/>
</calcChain>
</file>

<file path=xl/sharedStrings.xml><?xml version="1.0" encoding="utf-8"?>
<sst xmlns="http://schemas.openxmlformats.org/spreadsheetml/2006/main" count="49" uniqueCount="22">
  <si>
    <t>cvebv †UKwbK¨vj ¯‹zj I K‡jR, cvebv|</t>
  </si>
  <si>
    <t>2009 †_‡K 2018 m‡bi Gm.Gm.wm  I GBP .Gm .wm(†fvK.) cixÿv_©x I cv‡mi weeiYt</t>
  </si>
  <si>
    <t>µwgK
 bs</t>
  </si>
  <si>
    <t>mvj</t>
  </si>
  <si>
    <t>GmGmwm ( †fvK.)</t>
  </si>
  <si>
    <t>GBPGmwm ( †fvK.)</t>
  </si>
  <si>
    <t>cixÿv_©x msL¨v</t>
  </si>
  <si>
    <t xml:space="preserve">cvm </t>
  </si>
  <si>
    <t>cv‡mi nvi</t>
  </si>
  <si>
    <t>wRwcG 5 cÖvß msL¨v</t>
  </si>
  <si>
    <t>2008 ‡_‡K 2018 m‡bi Gm.Gm.wm  I GBP .Gm .wm(†fvK.) mKj †kªYx  fwZ©K…Z QvÎ QvÎx‡`i ZvwjKv t</t>
  </si>
  <si>
    <t>beg</t>
  </si>
  <si>
    <t>`kg</t>
  </si>
  <si>
    <t>GKv`k</t>
  </si>
  <si>
    <t>Øv`k</t>
  </si>
  <si>
    <t>me©‡gvU QvÎ/QvÎxi msL¨vv</t>
  </si>
  <si>
    <t>1g wkdU</t>
  </si>
  <si>
    <t>2q wkdU</t>
  </si>
  <si>
    <t>‡gvU</t>
  </si>
  <si>
    <t xml:space="preserve">QvÎ </t>
  </si>
  <si>
    <t xml:space="preserve">QvÎx </t>
  </si>
  <si>
    <t>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</si>
</sst>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name val="SutonnyMJ"/>
    </font>
    <font>
      <sz val="11"/>
      <name val="SutonnyMJ"/>
    </font>
    <font>
      <sz val="13"/>
      <name val="SutonnyMJ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9" sqref="L9"/>
    </sheetView>
  </sheetViews>
  <sheetFormatPr defaultRowHeight="15"/>
  <sheetData>
    <row r="1" spans="1:10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9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9.5">
      <c r="A3" s="2"/>
      <c r="B3" s="2"/>
      <c r="C3" s="3"/>
      <c r="D3" s="3"/>
      <c r="E3" s="3"/>
      <c r="F3" s="3"/>
      <c r="G3" s="4"/>
      <c r="J3" s="4"/>
    </row>
    <row r="4" spans="1:10" ht="19.5">
      <c r="A4" s="5" t="s">
        <v>2</v>
      </c>
      <c r="B4" s="6" t="s">
        <v>3</v>
      </c>
      <c r="C4" s="7" t="s">
        <v>4</v>
      </c>
      <c r="D4" s="8"/>
      <c r="E4" s="8"/>
      <c r="F4" s="8"/>
      <c r="G4" s="9" t="s">
        <v>5</v>
      </c>
      <c r="H4" s="9"/>
      <c r="I4" s="9"/>
      <c r="J4" s="9"/>
    </row>
    <row r="5" spans="1:10" ht="36">
      <c r="A5" s="10"/>
      <c r="B5" s="11"/>
      <c r="C5" s="12" t="s">
        <v>6</v>
      </c>
      <c r="D5" s="12" t="s">
        <v>7</v>
      </c>
      <c r="E5" s="12" t="s">
        <v>8</v>
      </c>
      <c r="F5" s="12" t="s">
        <v>9</v>
      </c>
      <c r="G5" s="12" t="s">
        <v>6</v>
      </c>
      <c r="H5" s="12" t="s">
        <v>7</v>
      </c>
      <c r="I5" s="12" t="s">
        <v>8</v>
      </c>
      <c r="J5" s="12" t="s">
        <v>9</v>
      </c>
    </row>
    <row r="6" spans="1:10" ht="18">
      <c r="A6" s="13">
        <v>1</v>
      </c>
      <c r="B6" s="12">
        <v>2009</v>
      </c>
      <c r="C6" s="12">
        <v>376</v>
      </c>
      <c r="D6" s="12">
        <v>309</v>
      </c>
      <c r="E6" s="14">
        <f>D6/C6*100</f>
        <v>82.180851063829792</v>
      </c>
      <c r="F6" s="12">
        <v>0</v>
      </c>
      <c r="G6" s="12">
        <v>81</v>
      </c>
      <c r="H6" s="12">
        <v>54</v>
      </c>
      <c r="I6" s="14">
        <f t="shared" ref="I6:I16" si="0">H6/G6*100</f>
        <v>66.666666666666657</v>
      </c>
      <c r="J6" s="12">
        <v>0</v>
      </c>
    </row>
    <row r="7" spans="1:10" ht="18">
      <c r="A7" s="13">
        <v>2</v>
      </c>
      <c r="B7" s="12">
        <v>2010</v>
      </c>
      <c r="C7" s="12">
        <v>296</v>
      </c>
      <c r="D7" s="12">
        <v>270</v>
      </c>
      <c r="E7" s="14">
        <f t="shared" ref="E7:E16" si="1">D7/C7*100</f>
        <v>91.21621621621621</v>
      </c>
      <c r="F7" s="12">
        <v>1</v>
      </c>
      <c r="G7" s="12">
        <v>173</v>
      </c>
      <c r="H7" s="12">
        <v>123</v>
      </c>
      <c r="I7" s="14">
        <f t="shared" si="0"/>
        <v>71.098265895953759</v>
      </c>
      <c r="J7" s="12">
        <v>0</v>
      </c>
    </row>
    <row r="8" spans="1:10" ht="18">
      <c r="A8" s="13">
        <v>3</v>
      </c>
      <c r="B8" s="12">
        <v>2011</v>
      </c>
      <c r="C8" s="12">
        <v>329</v>
      </c>
      <c r="D8" s="12">
        <v>252</v>
      </c>
      <c r="E8" s="14">
        <f t="shared" si="1"/>
        <v>76.59574468085107</v>
      </c>
      <c r="F8" s="12">
        <v>3</v>
      </c>
      <c r="G8" s="12">
        <v>187</v>
      </c>
      <c r="H8" s="12">
        <v>151</v>
      </c>
      <c r="I8" s="14">
        <f t="shared" si="0"/>
        <v>80.748663101604279</v>
      </c>
      <c r="J8" s="12">
        <v>0</v>
      </c>
    </row>
    <row r="9" spans="1:10" ht="18">
      <c r="A9" s="13">
        <v>4</v>
      </c>
      <c r="B9" s="12">
        <v>2012</v>
      </c>
      <c r="C9" s="12">
        <v>460</v>
      </c>
      <c r="D9" s="12">
        <v>376</v>
      </c>
      <c r="E9" s="14">
        <f t="shared" si="1"/>
        <v>81.739130434782609</v>
      </c>
      <c r="F9" s="12">
        <v>10</v>
      </c>
      <c r="G9" s="12">
        <v>265</v>
      </c>
      <c r="H9" s="12">
        <v>234</v>
      </c>
      <c r="I9" s="14">
        <f t="shared" si="0"/>
        <v>88.301886792452834</v>
      </c>
      <c r="J9" s="12">
        <v>1</v>
      </c>
    </row>
    <row r="10" spans="1:10" ht="18">
      <c r="A10" s="13">
        <v>5</v>
      </c>
      <c r="B10" s="12">
        <v>2013</v>
      </c>
      <c r="C10" s="12">
        <v>376</v>
      </c>
      <c r="D10" s="12">
        <v>321</v>
      </c>
      <c r="E10" s="14">
        <f t="shared" si="1"/>
        <v>85.372340425531917</v>
      </c>
      <c r="F10" s="12">
        <v>9</v>
      </c>
      <c r="G10" s="12">
        <v>254</v>
      </c>
      <c r="H10" s="12">
        <v>191</v>
      </c>
      <c r="I10" s="14">
        <f t="shared" si="0"/>
        <v>75.196850393700785</v>
      </c>
      <c r="J10" s="12">
        <v>0</v>
      </c>
    </row>
    <row r="11" spans="1:10" ht="18">
      <c r="A11" s="13">
        <v>6</v>
      </c>
      <c r="B11" s="12">
        <v>2014</v>
      </c>
      <c r="C11" s="12">
        <v>447</v>
      </c>
      <c r="D11" s="12">
        <v>385</v>
      </c>
      <c r="E11" s="14">
        <f t="shared" si="1"/>
        <v>86.129753914988811</v>
      </c>
      <c r="F11" s="12">
        <v>8</v>
      </c>
      <c r="G11" s="12">
        <v>325</v>
      </c>
      <c r="H11" s="12">
        <v>133</v>
      </c>
      <c r="I11" s="14">
        <f t="shared" si="0"/>
        <v>40.92307692307692</v>
      </c>
      <c r="J11" s="12">
        <v>5</v>
      </c>
    </row>
    <row r="12" spans="1:10" ht="18">
      <c r="A12" s="13">
        <v>7</v>
      </c>
      <c r="B12" s="13">
        <v>2015</v>
      </c>
      <c r="C12" s="13">
        <v>457</v>
      </c>
      <c r="D12" s="13">
        <v>389</v>
      </c>
      <c r="E12" s="15">
        <f t="shared" si="1"/>
        <v>85.120350109409188</v>
      </c>
      <c r="F12" s="13">
        <v>14</v>
      </c>
      <c r="G12" s="13">
        <v>418</v>
      </c>
      <c r="H12" s="13">
        <v>378</v>
      </c>
      <c r="I12" s="15">
        <f t="shared" si="0"/>
        <v>90.430622009569376</v>
      </c>
      <c r="J12" s="13">
        <v>5</v>
      </c>
    </row>
    <row r="13" spans="1:10" ht="18">
      <c r="A13" s="13">
        <v>8</v>
      </c>
      <c r="B13" s="13">
        <v>2016</v>
      </c>
      <c r="C13" s="13">
        <v>440</v>
      </c>
      <c r="D13" s="13">
        <v>335</v>
      </c>
      <c r="E13" s="13">
        <f t="shared" si="1"/>
        <v>76.13636363636364</v>
      </c>
      <c r="F13" s="13">
        <v>7</v>
      </c>
      <c r="G13" s="13">
        <v>249</v>
      </c>
      <c r="H13" s="13">
        <v>190</v>
      </c>
      <c r="I13" s="15">
        <f t="shared" si="0"/>
        <v>76.305220883534147</v>
      </c>
      <c r="J13" s="13">
        <v>7</v>
      </c>
    </row>
    <row r="14" spans="1:10" ht="18">
      <c r="A14" s="13">
        <v>9</v>
      </c>
      <c r="B14" s="13">
        <v>2017</v>
      </c>
      <c r="C14" s="13">
        <v>448</v>
      </c>
      <c r="D14" s="13">
        <v>352</v>
      </c>
      <c r="E14" s="13">
        <f t="shared" si="1"/>
        <v>78.571428571428569</v>
      </c>
      <c r="F14" s="13">
        <v>3</v>
      </c>
      <c r="G14" s="13">
        <v>219</v>
      </c>
      <c r="H14" s="13">
        <v>187</v>
      </c>
      <c r="I14" s="15">
        <f t="shared" si="0"/>
        <v>85.388127853881286</v>
      </c>
      <c r="J14" s="13">
        <v>0</v>
      </c>
    </row>
    <row r="15" spans="1:10" ht="18">
      <c r="A15" s="13">
        <v>10</v>
      </c>
      <c r="B15" s="13">
        <v>2018</v>
      </c>
      <c r="C15" s="13">
        <v>479</v>
      </c>
      <c r="D15" s="13">
        <v>304</v>
      </c>
      <c r="E15" s="13">
        <f t="shared" si="1"/>
        <v>63.465553235908146</v>
      </c>
      <c r="F15" s="13">
        <v>4</v>
      </c>
      <c r="G15" s="13">
        <v>100</v>
      </c>
      <c r="H15" s="13">
        <v>45</v>
      </c>
      <c r="I15" s="13">
        <f t="shared" si="0"/>
        <v>45</v>
      </c>
      <c r="J15" s="13">
        <v>0</v>
      </c>
    </row>
    <row r="16" spans="1:10" ht="18">
      <c r="A16" s="13">
        <v>11</v>
      </c>
      <c r="B16" s="13">
        <v>2019</v>
      </c>
      <c r="C16" s="13">
        <v>584</v>
      </c>
      <c r="D16" s="13">
        <v>436</v>
      </c>
      <c r="E16" s="13">
        <f t="shared" si="1"/>
        <v>74.657534246575338</v>
      </c>
      <c r="F16" s="13">
        <v>4</v>
      </c>
      <c r="G16" s="13">
        <v>122</v>
      </c>
      <c r="H16" s="13">
        <v>80</v>
      </c>
      <c r="I16" s="13">
        <f t="shared" si="0"/>
        <v>65.573770491803273</v>
      </c>
      <c r="J16" s="13">
        <v>1</v>
      </c>
    </row>
  </sheetData>
  <mergeCells count="8">
    <mergeCell ref="A1:J1"/>
    <mergeCell ref="A2:J2"/>
    <mergeCell ref="A3:B3"/>
    <mergeCell ref="C3:F3"/>
    <mergeCell ref="A4:A5"/>
    <mergeCell ref="B4:B5"/>
    <mergeCell ref="C4:F4"/>
    <mergeCell ref="G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1"/>
  <sheetViews>
    <sheetView workbookViewId="0">
      <selection sqref="A1:XFD1048576"/>
    </sheetView>
  </sheetViews>
  <sheetFormatPr defaultRowHeight="15"/>
  <cols>
    <col min="1" max="1" width="5.85546875" customWidth="1"/>
    <col min="2" max="2" width="6.85546875" customWidth="1"/>
    <col min="3" max="3" width="5.5703125" customWidth="1"/>
    <col min="4" max="4" width="5.28515625" customWidth="1"/>
    <col min="5" max="5" width="6.42578125" customWidth="1"/>
    <col min="6" max="6" width="5.140625" customWidth="1"/>
    <col min="7" max="7" width="6" customWidth="1"/>
    <col min="8" max="8" width="4.7109375" customWidth="1"/>
    <col min="9" max="9" width="6" customWidth="1"/>
    <col min="10" max="10" width="5.140625" customWidth="1"/>
    <col min="11" max="11" width="6.140625" customWidth="1"/>
    <col min="12" max="12" width="6" customWidth="1"/>
    <col min="13" max="13" width="6.42578125" customWidth="1"/>
    <col min="14" max="14" width="6" customWidth="1"/>
    <col min="15" max="15" width="7.140625" customWidth="1"/>
    <col min="16" max="16" width="5.7109375" customWidth="1"/>
    <col min="17" max="17" width="6.140625" customWidth="1"/>
    <col min="18" max="18" width="6.85546875" customWidth="1"/>
    <col min="19" max="19" width="5.85546875" customWidth="1"/>
    <col min="20" max="20" width="6.7109375" customWidth="1"/>
    <col min="21" max="21" width="5.7109375" customWidth="1"/>
    <col min="22" max="22" width="6.7109375" customWidth="1"/>
    <col min="23" max="23" width="10.140625" customWidth="1"/>
  </cols>
  <sheetData>
    <row r="1" spans="1:23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20.100000000000001" customHeight="1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20.100000000000001" customHeight="1">
      <c r="A3" s="2"/>
      <c r="B3" s="2"/>
      <c r="C3" s="3"/>
      <c r="D3" s="3"/>
      <c r="E3" s="3"/>
      <c r="F3" s="3"/>
      <c r="G3" s="3"/>
      <c r="H3" s="16"/>
      <c r="I3" s="16"/>
      <c r="J3" s="4"/>
      <c r="M3" s="4"/>
    </row>
    <row r="4" spans="1:23" ht="30.75" customHeight="1">
      <c r="A4" s="17" t="s">
        <v>2</v>
      </c>
      <c r="B4" s="18" t="s">
        <v>3</v>
      </c>
      <c r="C4" s="7" t="s">
        <v>11</v>
      </c>
      <c r="D4" s="8"/>
      <c r="E4" s="8"/>
      <c r="F4" s="8"/>
      <c r="G4" s="8"/>
      <c r="H4" s="8"/>
      <c r="I4" s="19"/>
      <c r="J4" s="7" t="s">
        <v>12</v>
      </c>
      <c r="K4" s="8"/>
      <c r="L4" s="8"/>
      <c r="M4" s="8"/>
      <c r="N4" s="8"/>
      <c r="O4" s="8"/>
      <c r="P4" s="19"/>
      <c r="Q4" s="9" t="s">
        <v>13</v>
      </c>
      <c r="R4" s="9"/>
      <c r="S4" s="9"/>
      <c r="T4" s="9" t="s">
        <v>14</v>
      </c>
      <c r="U4" s="9"/>
      <c r="V4" s="9"/>
      <c r="W4" s="9" t="s">
        <v>15</v>
      </c>
    </row>
    <row r="5" spans="1:23" ht="30.75" customHeight="1">
      <c r="A5" s="17"/>
      <c r="B5" s="18"/>
      <c r="C5" s="18" t="s">
        <v>16</v>
      </c>
      <c r="D5" s="18"/>
      <c r="E5" s="18"/>
      <c r="F5" s="18" t="s">
        <v>17</v>
      </c>
      <c r="G5" s="18"/>
      <c r="H5" s="18"/>
      <c r="I5" s="6" t="s">
        <v>18</v>
      </c>
      <c r="J5" s="18" t="s">
        <v>16</v>
      </c>
      <c r="K5" s="18"/>
      <c r="L5" s="18"/>
      <c r="M5" s="18" t="s">
        <v>17</v>
      </c>
      <c r="N5" s="18"/>
      <c r="O5" s="18"/>
      <c r="P5" s="6" t="s">
        <v>18</v>
      </c>
      <c r="Q5" s="9"/>
      <c r="R5" s="9"/>
      <c r="S5" s="9"/>
      <c r="T5" s="9"/>
      <c r="U5" s="9"/>
      <c r="V5" s="9"/>
      <c r="W5" s="9"/>
    </row>
    <row r="6" spans="1:23" ht="30.75" customHeight="1">
      <c r="A6" s="17"/>
      <c r="B6" s="18"/>
      <c r="C6" s="13" t="s">
        <v>19</v>
      </c>
      <c r="D6" s="13" t="s">
        <v>20</v>
      </c>
      <c r="E6" s="13" t="s">
        <v>18</v>
      </c>
      <c r="F6" s="13" t="s">
        <v>19</v>
      </c>
      <c r="G6" s="13" t="s">
        <v>20</v>
      </c>
      <c r="H6" s="13" t="s">
        <v>18</v>
      </c>
      <c r="I6" s="11"/>
      <c r="J6" s="13" t="s">
        <v>19</v>
      </c>
      <c r="K6" s="13" t="s">
        <v>20</v>
      </c>
      <c r="L6" s="13" t="s">
        <v>18</v>
      </c>
      <c r="M6" s="13" t="s">
        <v>19</v>
      </c>
      <c r="N6" s="13" t="s">
        <v>20</v>
      </c>
      <c r="O6" s="13" t="s">
        <v>18</v>
      </c>
      <c r="P6" s="11"/>
      <c r="Q6" s="13" t="s">
        <v>19</v>
      </c>
      <c r="R6" s="13" t="s">
        <v>20</v>
      </c>
      <c r="S6" s="13" t="s">
        <v>18</v>
      </c>
      <c r="T6" s="13" t="s">
        <v>19</v>
      </c>
      <c r="U6" s="13" t="s">
        <v>20</v>
      </c>
      <c r="V6" s="13" t="s">
        <v>18</v>
      </c>
      <c r="W6" s="9"/>
    </row>
    <row r="7" spans="1:23" ht="30.75" customHeight="1">
      <c r="A7" s="13">
        <v>1</v>
      </c>
      <c r="B7" s="13">
        <v>2008</v>
      </c>
      <c r="C7" s="13">
        <v>279</v>
      </c>
      <c r="D7" s="13">
        <v>23</v>
      </c>
      <c r="E7" s="13">
        <f t="shared" ref="E7:E18" si="0">C7+D7</f>
        <v>302</v>
      </c>
      <c r="F7" s="13">
        <v>207</v>
      </c>
      <c r="G7" s="13">
        <v>24</v>
      </c>
      <c r="H7" s="13">
        <f t="shared" ref="H7:H18" si="1">F7+G7</f>
        <v>231</v>
      </c>
      <c r="I7" s="13">
        <f t="shared" ref="I7:I18" si="2">E7+H7</f>
        <v>533</v>
      </c>
      <c r="J7" s="13">
        <v>111</v>
      </c>
      <c r="K7" s="13">
        <v>10</v>
      </c>
      <c r="L7" s="13">
        <f t="shared" ref="L7:L18" si="3">J7+K7</f>
        <v>121</v>
      </c>
      <c r="M7" s="13">
        <v>61</v>
      </c>
      <c r="N7" s="13">
        <v>13</v>
      </c>
      <c r="O7" s="13">
        <f t="shared" ref="O7:O18" si="4">M7+N7</f>
        <v>74</v>
      </c>
      <c r="P7" s="13">
        <f t="shared" ref="P7:P18" si="5">L7+O7</f>
        <v>195</v>
      </c>
      <c r="Q7" s="13">
        <v>184</v>
      </c>
      <c r="R7" s="13">
        <v>12</v>
      </c>
      <c r="S7" s="13">
        <f t="shared" ref="S7:S16" si="6">Q7+R7</f>
        <v>196</v>
      </c>
      <c r="T7" s="13">
        <v>60</v>
      </c>
      <c r="U7" s="13">
        <v>5</v>
      </c>
      <c r="V7" s="13">
        <f t="shared" ref="V7:V16" si="7">T7+U7</f>
        <v>65</v>
      </c>
      <c r="W7" s="13">
        <f t="shared" ref="W7:W16" si="8">I7+P7+S7+V7</f>
        <v>989</v>
      </c>
    </row>
    <row r="8" spans="1:23" ht="30.75" customHeight="1">
      <c r="A8" s="13">
        <v>2</v>
      </c>
      <c r="B8" s="13">
        <v>2009</v>
      </c>
      <c r="C8" s="13">
        <v>278</v>
      </c>
      <c r="D8" s="13">
        <v>15</v>
      </c>
      <c r="E8" s="13">
        <f t="shared" si="0"/>
        <v>293</v>
      </c>
      <c r="F8" s="13">
        <v>153</v>
      </c>
      <c r="G8" s="13">
        <v>21</v>
      </c>
      <c r="H8" s="13">
        <f t="shared" si="1"/>
        <v>174</v>
      </c>
      <c r="I8" s="13">
        <f t="shared" si="2"/>
        <v>467</v>
      </c>
      <c r="J8" s="13">
        <v>140</v>
      </c>
      <c r="K8" s="13">
        <v>13</v>
      </c>
      <c r="L8" s="13">
        <f t="shared" si="3"/>
        <v>153</v>
      </c>
      <c r="M8" s="13">
        <v>80</v>
      </c>
      <c r="N8" s="13">
        <v>9</v>
      </c>
      <c r="O8" s="13">
        <f t="shared" si="4"/>
        <v>89</v>
      </c>
      <c r="P8" s="13">
        <f t="shared" si="5"/>
        <v>242</v>
      </c>
      <c r="Q8" s="13">
        <v>183</v>
      </c>
      <c r="R8" s="13">
        <v>5</v>
      </c>
      <c r="S8" s="13">
        <f t="shared" si="6"/>
        <v>188</v>
      </c>
      <c r="T8" s="13">
        <v>143</v>
      </c>
      <c r="U8" s="13">
        <v>10</v>
      </c>
      <c r="V8" s="13">
        <f t="shared" si="7"/>
        <v>153</v>
      </c>
      <c r="W8" s="13">
        <f t="shared" si="8"/>
        <v>1050</v>
      </c>
    </row>
    <row r="9" spans="1:23" ht="30.75" customHeight="1">
      <c r="A9" s="13">
        <v>3</v>
      </c>
      <c r="B9" s="13">
        <v>2010</v>
      </c>
      <c r="C9" s="13">
        <v>285</v>
      </c>
      <c r="D9" s="13">
        <v>17</v>
      </c>
      <c r="E9" s="13">
        <f t="shared" si="0"/>
        <v>302</v>
      </c>
      <c r="F9" s="13">
        <v>257</v>
      </c>
      <c r="G9" s="13">
        <v>16</v>
      </c>
      <c r="H9" s="13">
        <f t="shared" si="1"/>
        <v>273</v>
      </c>
      <c r="I9" s="13">
        <f t="shared" si="2"/>
        <v>575</v>
      </c>
      <c r="J9" s="13">
        <v>221</v>
      </c>
      <c r="K9" s="13">
        <v>15</v>
      </c>
      <c r="L9" s="13">
        <f t="shared" si="3"/>
        <v>236</v>
      </c>
      <c r="M9" s="13">
        <v>85</v>
      </c>
      <c r="N9" s="13">
        <v>5</v>
      </c>
      <c r="O9" s="13">
        <f t="shared" si="4"/>
        <v>90</v>
      </c>
      <c r="P9" s="13">
        <f t="shared" si="5"/>
        <v>326</v>
      </c>
      <c r="Q9" s="13">
        <v>250</v>
      </c>
      <c r="R9" s="13">
        <v>16</v>
      </c>
      <c r="S9" s="13">
        <f t="shared" si="6"/>
        <v>266</v>
      </c>
      <c r="T9" s="13">
        <v>144</v>
      </c>
      <c r="U9" s="13">
        <v>6</v>
      </c>
      <c r="V9" s="13">
        <f t="shared" si="7"/>
        <v>150</v>
      </c>
      <c r="W9" s="13">
        <f t="shared" si="8"/>
        <v>1317</v>
      </c>
    </row>
    <row r="10" spans="1:23" ht="30.75" customHeight="1">
      <c r="A10" s="13">
        <v>4</v>
      </c>
      <c r="B10" s="13">
        <v>2011</v>
      </c>
      <c r="C10" s="13">
        <v>291</v>
      </c>
      <c r="D10" s="13">
        <v>12</v>
      </c>
      <c r="E10" s="13">
        <f t="shared" si="0"/>
        <v>303</v>
      </c>
      <c r="F10" s="13">
        <v>155</v>
      </c>
      <c r="G10" s="13">
        <v>16</v>
      </c>
      <c r="H10" s="13">
        <f t="shared" si="1"/>
        <v>171</v>
      </c>
      <c r="I10" s="13">
        <f t="shared" si="2"/>
        <v>474</v>
      </c>
      <c r="J10" s="13">
        <v>238</v>
      </c>
      <c r="K10" s="13">
        <v>11</v>
      </c>
      <c r="L10" s="13">
        <f t="shared" si="3"/>
        <v>249</v>
      </c>
      <c r="M10" s="13">
        <v>161</v>
      </c>
      <c r="N10" s="13">
        <v>13</v>
      </c>
      <c r="O10" s="13">
        <f t="shared" si="4"/>
        <v>174</v>
      </c>
      <c r="P10" s="13">
        <f t="shared" si="5"/>
        <v>423</v>
      </c>
      <c r="Q10" s="13">
        <v>300</v>
      </c>
      <c r="R10" s="13">
        <v>16</v>
      </c>
      <c r="S10" s="13">
        <f t="shared" si="6"/>
        <v>316</v>
      </c>
      <c r="T10" s="13">
        <v>217</v>
      </c>
      <c r="U10" s="13">
        <v>15</v>
      </c>
      <c r="V10" s="13">
        <f t="shared" si="7"/>
        <v>232</v>
      </c>
      <c r="W10" s="13">
        <f t="shared" si="8"/>
        <v>1445</v>
      </c>
    </row>
    <row r="11" spans="1:23" ht="30.75" customHeight="1">
      <c r="A11" s="13">
        <v>5</v>
      </c>
      <c r="B11" s="13">
        <v>2012</v>
      </c>
      <c r="C11" s="13">
        <v>292</v>
      </c>
      <c r="D11" s="13">
        <v>8</v>
      </c>
      <c r="E11" s="13">
        <f t="shared" si="0"/>
        <v>300</v>
      </c>
      <c r="F11" s="13">
        <v>271</v>
      </c>
      <c r="G11" s="13">
        <v>23</v>
      </c>
      <c r="H11" s="13">
        <f t="shared" si="1"/>
        <v>294</v>
      </c>
      <c r="I11" s="13">
        <f t="shared" si="2"/>
        <v>594</v>
      </c>
      <c r="J11" s="13">
        <v>201</v>
      </c>
      <c r="K11" s="13">
        <v>10</v>
      </c>
      <c r="L11" s="13">
        <f t="shared" si="3"/>
        <v>211</v>
      </c>
      <c r="M11" s="13">
        <v>94</v>
      </c>
      <c r="N11" s="13">
        <v>11</v>
      </c>
      <c r="O11" s="13">
        <f t="shared" si="4"/>
        <v>105</v>
      </c>
      <c r="P11" s="13">
        <f t="shared" si="5"/>
        <v>316</v>
      </c>
      <c r="Q11" s="13">
        <v>334</v>
      </c>
      <c r="R11" s="13">
        <v>18</v>
      </c>
      <c r="S11" s="13">
        <f t="shared" si="6"/>
        <v>352</v>
      </c>
      <c r="T11" s="13">
        <v>227</v>
      </c>
      <c r="U11" s="13">
        <v>15</v>
      </c>
      <c r="V11" s="13">
        <f t="shared" si="7"/>
        <v>242</v>
      </c>
      <c r="W11" s="13">
        <f t="shared" si="8"/>
        <v>1504</v>
      </c>
    </row>
    <row r="12" spans="1:23" ht="30.75" customHeight="1">
      <c r="A12" s="13">
        <v>6</v>
      </c>
      <c r="B12" s="13">
        <v>2013</v>
      </c>
      <c r="C12" s="13">
        <v>290</v>
      </c>
      <c r="D12" s="13">
        <v>12</v>
      </c>
      <c r="E12" s="13">
        <f t="shared" si="0"/>
        <v>302</v>
      </c>
      <c r="F12" s="13">
        <v>219</v>
      </c>
      <c r="G12" s="13">
        <v>16</v>
      </c>
      <c r="H12" s="13">
        <f t="shared" si="1"/>
        <v>235</v>
      </c>
      <c r="I12" s="13">
        <f t="shared" si="2"/>
        <v>537</v>
      </c>
      <c r="J12" s="13">
        <v>237</v>
      </c>
      <c r="K12" s="13">
        <v>9</v>
      </c>
      <c r="L12" s="13">
        <f t="shared" si="3"/>
        <v>246</v>
      </c>
      <c r="M12" s="13">
        <v>170</v>
      </c>
      <c r="N12" s="13">
        <v>12</v>
      </c>
      <c r="O12" s="13">
        <f t="shared" si="4"/>
        <v>182</v>
      </c>
      <c r="P12" s="13">
        <f t="shared" si="5"/>
        <v>428</v>
      </c>
      <c r="Q12" s="13">
        <v>303</v>
      </c>
      <c r="R12" s="13">
        <v>18</v>
      </c>
      <c r="S12" s="13">
        <f t="shared" si="6"/>
        <v>321</v>
      </c>
      <c r="T12" s="13">
        <v>257</v>
      </c>
      <c r="U12" s="13">
        <v>13</v>
      </c>
      <c r="V12" s="13">
        <f t="shared" si="7"/>
        <v>270</v>
      </c>
      <c r="W12" s="13">
        <f t="shared" si="8"/>
        <v>1556</v>
      </c>
    </row>
    <row r="13" spans="1:23" ht="30.75" customHeight="1">
      <c r="A13" s="13">
        <v>7</v>
      </c>
      <c r="B13" s="13">
        <v>2014</v>
      </c>
      <c r="C13" s="13">
        <v>267</v>
      </c>
      <c r="D13" s="13">
        <v>10</v>
      </c>
      <c r="E13" s="13">
        <f t="shared" si="0"/>
        <v>277</v>
      </c>
      <c r="F13" s="13">
        <v>243</v>
      </c>
      <c r="G13" s="13">
        <v>25</v>
      </c>
      <c r="H13" s="13">
        <f t="shared" si="1"/>
        <v>268</v>
      </c>
      <c r="I13" s="13">
        <f t="shared" si="2"/>
        <v>545</v>
      </c>
      <c r="J13" s="13">
        <v>237</v>
      </c>
      <c r="K13" s="13">
        <v>7</v>
      </c>
      <c r="L13" s="13">
        <f t="shared" si="3"/>
        <v>244</v>
      </c>
      <c r="M13" s="13">
        <v>146</v>
      </c>
      <c r="N13" s="13">
        <v>10</v>
      </c>
      <c r="O13" s="13">
        <f t="shared" si="4"/>
        <v>156</v>
      </c>
      <c r="P13" s="13">
        <f t="shared" si="5"/>
        <v>400</v>
      </c>
      <c r="Q13" s="13">
        <v>288</v>
      </c>
      <c r="R13" s="13">
        <v>10</v>
      </c>
      <c r="S13" s="13">
        <f t="shared" si="6"/>
        <v>298</v>
      </c>
      <c r="T13" s="13">
        <v>231</v>
      </c>
      <c r="U13" s="13">
        <v>13</v>
      </c>
      <c r="V13" s="13">
        <f t="shared" si="7"/>
        <v>244</v>
      </c>
      <c r="W13" s="13">
        <f t="shared" si="8"/>
        <v>1487</v>
      </c>
    </row>
    <row r="14" spans="1:23" s="20" customFormat="1" ht="30.75" customHeight="1">
      <c r="A14" s="13">
        <v>8</v>
      </c>
      <c r="B14" s="13">
        <v>2015</v>
      </c>
      <c r="C14" s="13">
        <v>272</v>
      </c>
      <c r="D14" s="13">
        <v>7</v>
      </c>
      <c r="E14" s="13">
        <f t="shared" si="0"/>
        <v>279</v>
      </c>
      <c r="F14" s="13">
        <v>251</v>
      </c>
      <c r="G14" s="13">
        <v>21</v>
      </c>
      <c r="H14" s="13">
        <f t="shared" si="1"/>
        <v>272</v>
      </c>
      <c r="I14" s="13">
        <f t="shared" si="2"/>
        <v>551</v>
      </c>
      <c r="J14" s="13">
        <v>245</v>
      </c>
      <c r="K14" s="13">
        <v>6</v>
      </c>
      <c r="L14" s="13">
        <f t="shared" si="3"/>
        <v>251</v>
      </c>
      <c r="M14" s="13">
        <v>129</v>
      </c>
      <c r="N14" s="13">
        <v>17</v>
      </c>
      <c r="O14" s="13">
        <f t="shared" si="4"/>
        <v>146</v>
      </c>
      <c r="P14" s="13">
        <f t="shared" si="5"/>
        <v>397</v>
      </c>
      <c r="Q14" s="13">
        <v>231</v>
      </c>
      <c r="R14" s="13">
        <v>10</v>
      </c>
      <c r="S14" s="13">
        <f t="shared" si="6"/>
        <v>241</v>
      </c>
      <c r="T14" s="13">
        <v>222</v>
      </c>
      <c r="U14" s="13">
        <v>8</v>
      </c>
      <c r="V14" s="13">
        <f t="shared" si="7"/>
        <v>230</v>
      </c>
      <c r="W14" s="13">
        <f t="shared" si="8"/>
        <v>1419</v>
      </c>
    </row>
    <row r="15" spans="1:23" ht="30.75" customHeight="1">
      <c r="A15" s="13">
        <v>9</v>
      </c>
      <c r="B15" s="13">
        <v>2016</v>
      </c>
      <c r="C15" s="13">
        <v>335</v>
      </c>
      <c r="D15" s="13">
        <v>9</v>
      </c>
      <c r="E15" s="13">
        <f t="shared" si="0"/>
        <v>344</v>
      </c>
      <c r="F15" s="13">
        <v>274</v>
      </c>
      <c r="G15" s="13">
        <v>28</v>
      </c>
      <c r="H15" s="13">
        <f t="shared" si="1"/>
        <v>302</v>
      </c>
      <c r="I15" s="13">
        <f t="shared" si="2"/>
        <v>646</v>
      </c>
      <c r="J15" s="13">
        <v>230</v>
      </c>
      <c r="K15" s="13">
        <v>6</v>
      </c>
      <c r="L15" s="13">
        <f t="shared" si="3"/>
        <v>236</v>
      </c>
      <c r="M15" s="13">
        <v>131</v>
      </c>
      <c r="N15" s="13">
        <v>13</v>
      </c>
      <c r="O15" s="13">
        <f t="shared" si="4"/>
        <v>144</v>
      </c>
      <c r="P15" s="13">
        <f t="shared" si="5"/>
        <v>380</v>
      </c>
      <c r="Q15" s="13">
        <v>93</v>
      </c>
      <c r="R15" s="13">
        <v>3</v>
      </c>
      <c r="S15" s="13">
        <f t="shared" si="6"/>
        <v>96</v>
      </c>
      <c r="T15" s="13">
        <v>191</v>
      </c>
      <c r="U15" s="13">
        <v>6</v>
      </c>
      <c r="V15" s="13">
        <f t="shared" si="7"/>
        <v>197</v>
      </c>
      <c r="W15" s="13">
        <f t="shared" si="8"/>
        <v>1319</v>
      </c>
    </row>
    <row r="16" spans="1:23" ht="30.75" customHeight="1">
      <c r="A16" s="13">
        <v>10</v>
      </c>
      <c r="B16" s="13">
        <v>2017</v>
      </c>
      <c r="C16" s="13">
        <v>338</v>
      </c>
      <c r="D16" s="13">
        <v>16</v>
      </c>
      <c r="E16" s="13">
        <f t="shared" si="0"/>
        <v>354</v>
      </c>
      <c r="F16" s="13">
        <v>257</v>
      </c>
      <c r="G16" s="13">
        <v>32</v>
      </c>
      <c r="H16" s="13">
        <f t="shared" si="1"/>
        <v>289</v>
      </c>
      <c r="I16" s="13">
        <f t="shared" si="2"/>
        <v>643</v>
      </c>
      <c r="J16" s="13">
        <v>265</v>
      </c>
      <c r="K16" s="13">
        <v>7</v>
      </c>
      <c r="L16" s="13">
        <f t="shared" si="3"/>
        <v>272</v>
      </c>
      <c r="M16" s="13">
        <v>159</v>
      </c>
      <c r="N16" s="13">
        <v>14</v>
      </c>
      <c r="O16" s="13">
        <f t="shared" si="4"/>
        <v>173</v>
      </c>
      <c r="P16" s="13">
        <f t="shared" si="5"/>
        <v>445</v>
      </c>
      <c r="Q16" s="13">
        <v>86</v>
      </c>
      <c r="R16" s="13">
        <v>8</v>
      </c>
      <c r="S16" s="13">
        <f t="shared" si="6"/>
        <v>94</v>
      </c>
      <c r="T16" s="13">
        <v>62</v>
      </c>
      <c r="U16" s="13">
        <v>2</v>
      </c>
      <c r="V16" s="13">
        <f t="shared" si="7"/>
        <v>64</v>
      </c>
      <c r="W16" s="13">
        <f t="shared" si="8"/>
        <v>1246</v>
      </c>
    </row>
    <row r="17" spans="1:23" ht="30.75" customHeight="1">
      <c r="A17" s="13">
        <v>11</v>
      </c>
      <c r="B17" s="13">
        <v>2018</v>
      </c>
      <c r="C17" s="13">
        <v>349</v>
      </c>
      <c r="D17" s="13">
        <v>14</v>
      </c>
      <c r="E17" s="13">
        <f t="shared" si="0"/>
        <v>363</v>
      </c>
      <c r="F17" s="13">
        <v>199</v>
      </c>
      <c r="G17" s="13">
        <v>14</v>
      </c>
      <c r="H17" s="13">
        <f t="shared" si="1"/>
        <v>213</v>
      </c>
      <c r="I17" s="13">
        <f t="shared" si="2"/>
        <v>576</v>
      </c>
      <c r="J17" s="13">
        <v>280</v>
      </c>
      <c r="K17" s="13">
        <v>12</v>
      </c>
      <c r="L17" s="13">
        <f t="shared" si="3"/>
        <v>292</v>
      </c>
      <c r="M17" s="13">
        <v>170</v>
      </c>
      <c r="N17" s="13">
        <v>14</v>
      </c>
      <c r="O17" s="13">
        <f t="shared" si="4"/>
        <v>184</v>
      </c>
      <c r="P17" s="13">
        <f t="shared" si="5"/>
        <v>476</v>
      </c>
      <c r="Q17" s="13">
        <v>112</v>
      </c>
      <c r="R17" s="13">
        <v>13</v>
      </c>
      <c r="S17" s="13">
        <v>125</v>
      </c>
      <c r="T17" s="13">
        <v>68</v>
      </c>
      <c r="U17" s="13">
        <v>9</v>
      </c>
      <c r="V17" s="13">
        <v>77</v>
      </c>
      <c r="W17" s="13">
        <f>V17+S17+P17+I17</f>
        <v>1254</v>
      </c>
    </row>
    <row r="18" spans="1:23" ht="31.15" customHeight="1">
      <c r="A18" s="13">
        <v>12</v>
      </c>
      <c r="B18" s="13">
        <v>2019</v>
      </c>
      <c r="C18" s="13">
        <v>336</v>
      </c>
      <c r="D18" s="13">
        <v>17</v>
      </c>
      <c r="E18" s="13">
        <f t="shared" si="0"/>
        <v>353</v>
      </c>
      <c r="F18" s="13">
        <v>287</v>
      </c>
      <c r="G18" s="13">
        <v>12</v>
      </c>
      <c r="H18" s="13">
        <f t="shared" si="1"/>
        <v>299</v>
      </c>
      <c r="I18" s="13">
        <f t="shared" si="2"/>
        <v>652</v>
      </c>
      <c r="J18" s="13">
        <v>258</v>
      </c>
      <c r="K18" s="13">
        <v>7</v>
      </c>
      <c r="L18" s="13">
        <f t="shared" si="3"/>
        <v>265</v>
      </c>
      <c r="M18" s="13">
        <v>119</v>
      </c>
      <c r="N18" s="13">
        <v>8</v>
      </c>
      <c r="O18" s="13">
        <f t="shared" si="4"/>
        <v>127</v>
      </c>
      <c r="P18" s="13">
        <f t="shared" si="5"/>
        <v>392</v>
      </c>
      <c r="Q18" s="13">
        <v>116</v>
      </c>
      <c r="R18" s="13">
        <v>14</v>
      </c>
      <c r="S18" s="21"/>
      <c r="T18" s="21"/>
      <c r="U18" s="21"/>
      <c r="V18" s="21"/>
      <c r="W18" s="21"/>
    </row>
    <row r="19" spans="1:23">
      <c r="L19" t="s">
        <v>21</v>
      </c>
    </row>
    <row r="41" spans="12:12">
      <c r="L41" t="s">
        <v>21</v>
      </c>
    </row>
  </sheetData>
  <mergeCells count="17">
    <mergeCell ref="W4:W6"/>
    <mergeCell ref="C5:E5"/>
    <mergeCell ref="F5:H5"/>
    <mergeCell ref="I5:I6"/>
    <mergeCell ref="J5:L5"/>
    <mergeCell ref="M5:O5"/>
    <mergeCell ref="P5:P6"/>
    <mergeCell ref="A1:W1"/>
    <mergeCell ref="A2:W2"/>
    <mergeCell ref="A3:B3"/>
    <mergeCell ref="C3:G3"/>
    <mergeCell ref="A4:A6"/>
    <mergeCell ref="B4:B6"/>
    <mergeCell ref="C4:I4"/>
    <mergeCell ref="J4:P4"/>
    <mergeCell ref="Q4:S5"/>
    <mergeCell ref="T4:V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Passing Ratio</vt:lpstr>
      <vt:lpstr>No of Total Student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PWC</cp:lastModifiedBy>
  <dcterms:created xsi:type="dcterms:W3CDTF">2020-01-28T17:25:44Z</dcterms:created>
  <dcterms:modified xsi:type="dcterms:W3CDTF">2020-01-28T17:52:53Z</dcterms:modified>
</cp:coreProperties>
</file>